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D115" i="1" l="1"/>
  <c r="D113" i="1"/>
  <c r="D111" i="1"/>
  <c r="D109" i="1"/>
  <c r="D107" i="1"/>
  <c r="D105" i="1"/>
  <c r="D103" i="1"/>
  <c r="D101" i="1"/>
  <c r="D99" i="1"/>
  <c r="D97" i="1"/>
  <c r="D93" i="1"/>
  <c r="D91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127" i="1" s="1"/>
</calcChain>
</file>

<file path=xl/sharedStrings.xml><?xml version="1.0" encoding="utf-8"?>
<sst xmlns="http://schemas.openxmlformats.org/spreadsheetml/2006/main" count="354" uniqueCount="164">
  <si>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</si>
  <si>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</si>
  <si>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</si>
  <si>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</si>
  <si>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</si>
  <si>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</si>
  <si>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</si>
  <si>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</si>
  <si>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BANA JOSIPA JELAČIĆA_x000D_
PODGRADSKI ODVOJAK 1_x000D_
ZAGREB_x000D_
Tel: +385(1)3491879   Fax: +385(1)3491879_x000D_
OIB: 54281445057_x000D_
Mail: ured@os-bana-jjelacica-zg.skole.hr_x000D_
IBAN: HR9824020061100940601</t>
  </si>
  <si>
    <t>Isplata Sredstava Za Razdoblje: 01.10.2024 Do 31.10.2024</t>
  </si>
  <si>
    <t>HRV. UDRUGA RAVNATELJA OSNOVNIH ŠKOLA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</si>
  <si>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</si>
  <si>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</si>
  <si>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</si>
  <si>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OŠ BANA JOSIPA JELAČIĆA</t>
  </si>
  <si>
    <t>Ukupno:</t>
  </si>
  <si>
    <t>MAT OBRT ZA PODUKU VL.MAJA ZELČIĆ</t>
  </si>
  <si>
    <t>96946541215</t>
  </si>
  <si>
    <t>10090 ZAGREB</t>
  </si>
  <si>
    <t xml:space="preserve">OSTALE USLUGE                                                                                                                                         </t>
  </si>
  <si>
    <t>CVJEĆARNA ĐURĐICA</t>
  </si>
  <si>
    <t>96467810099</t>
  </si>
  <si>
    <t>ZAGREB</t>
  </si>
  <si>
    <t xml:space="preserve">OSTALI NESPOMENUTI RASHODI POSLOVANJA                                                                                                                 </t>
  </si>
  <si>
    <t>PROFIL KLETT</t>
  </si>
  <si>
    <t>95803232921</t>
  </si>
  <si>
    <t>KNJIGE</t>
  </si>
  <si>
    <t>AUTOTURIST Samobor d.o.o.</t>
  </si>
  <si>
    <t>95485292543</t>
  </si>
  <si>
    <t>10430 Samobor</t>
  </si>
  <si>
    <t xml:space="preserve">USLUGE TELEFONA, POŠTE I PRIJEVOZA                                                                                                                    </t>
  </si>
  <si>
    <t>INTERNET MALL d.o.o.</t>
  </si>
  <si>
    <t>91380369083</t>
  </si>
  <si>
    <t>10000 Zagreb</t>
  </si>
  <si>
    <t xml:space="preserve">MATERIJAL I DIJELOVI ZA TEKUĆE I INVESTICIJSKO ODRŽAVANJE                                                                                             </t>
  </si>
  <si>
    <t>BENT EXCELLENT D.O.O.</t>
  </si>
  <si>
    <t>91040737993</t>
  </si>
  <si>
    <t xml:space="preserve">UREDSKI MATERIJAL I OSTALI MATERIJALNI RASHODI                                                                                                        </t>
  </si>
  <si>
    <t>DECATHLON</t>
  </si>
  <si>
    <t>89516372197</t>
  </si>
  <si>
    <t>HP</t>
  </si>
  <si>
    <t>87311810356</t>
  </si>
  <si>
    <t>-</t>
  </si>
  <si>
    <t>FINA</t>
  </si>
  <si>
    <t>85821130368</t>
  </si>
  <si>
    <t>RAČUNALNE USLUGE</t>
  </si>
  <si>
    <t>BERGMAN PUTOVANJA DRUŠTVO S OGRANIČENOM ODGOVORNOŠĆU ZA USLUGE, TUR ISTIČKA AGENCIJA</t>
  </si>
  <si>
    <t>85650456631</t>
  </si>
  <si>
    <t>10430 SAMOBOR</t>
  </si>
  <si>
    <t>ČISTOĆA- Zagrebački holding d.o.o.</t>
  </si>
  <si>
    <t>85584865987</t>
  </si>
  <si>
    <t xml:space="preserve">KOMUNALNE USLUGE                                                                                                                                      </t>
  </si>
  <si>
    <t>INOVINE D.O.</t>
  </si>
  <si>
    <t>85031837779</t>
  </si>
  <si>
    <t>VODOOPSKRBA I ODVOD.</t>
  </si>
  <si>
    <t>83416546499</t>
  </si>
  <si>
    <t>UNICITAS d.o.o.</t>
  </si>
  <si>
    <t>82807244545</t>
  </si>
  <si>
    <t>48000 Koprivnica</t>
  </si>
  <si>
    <t>Zagrebački električni tramvaj</t>
  </si>
  <si>
    <t>82031999604</t>
  </si>
  <si>
    <t>10000 ZAGREB</t>
  </si>
  <si>
    <t>NAKLADA LJEVAK d.o.o.</t>
  </si>
  <si>
    <t>80364394364</t>
  </si>
  <si>
    <t>Fors</t>
  </si>
  <si>
    <t>80197991196</t>
  </si>
  <si>
    <t>10 290 Zaprešić</t>
  </si>
  <si>
    <t>KRŠĆANSKA SADAŠNJOST D.O.O.</t>
  </si>
  <si>
    <t>79817762581</t>
  </si>
  <si>
    <t>HRVATSKA ZAJEDNICA OSNOVNIH ŠKOLA</t>
  </si>
  <si>
    <t>78661516143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</si>
  <si>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</si>
  <si>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</si>
  <si>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</si>
  <si>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</si>
  <si>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CVJEĆARNICA FANI</t>
  </si>
  <si>
    <t>74860875642</t>
  </si>
  <si>
    <t>Pevex d.d.</t>
  </si>
  <si>
    <t>73660371074</t>
  </si>
  <si>
    <t>10360 SESVETE</t>
  </si>
  <si>
    <t>Optimus Lab d.o.o.</t>
  </si>
  <si>
    <t>71981294715</t>
  </si>
  <si>
    <t xml:space="preserve"> Čakovec</t>
  </si>
  <si>
    <t>ELEMENT D.O.O.</t>
  </si>
  <si>
    <t>71412305441</t>
  </si>
  <si>
    <t>Telemach Hrvatska d.o.o.</t>
  </si>
  <si>
    <t>70133616033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</si>
  <si>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</si>
  <si>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</si>
  <si>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</si>
  <si>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EURO-TEKSTIL j.d.o.o.</t>
  </si>
  <si>
    <t>62506027698</t>
  </si>
  <si>
    <t xml:space="preserve"> Donja Bistra</t>
  </si>
  <si>
    <t>Službena, radna i zaštitna odjeća i obuća</t>
  </si>
  <si>
    <t>KONZUM plus d.o.o.</t>
  </si>
  <si>
    <t>62226620908</t>
  </si>
  <si>
    <t>GRADSKI URED ZA IZGRADNJU</t>
  </si>
  <si>
    <t>61817894937</t>
  </si>
  <si>
    <t>ZGREB</t>
  </si>
  <si>
    <t>EVENTUS USLUGE-PETAR RAUCH-bistro</t>
  </si>
  <si>
    <t>60371326116</t>
  </si>
  <si>
    <t>zagreb</t>
  </si>
  <si>
    <t>Enigmatski klub "Božidar Vranicki"</t>
  </si>
  <si>
    <t>60357128753</t>
  </si>
  <si>
    <t>21000 Split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</si>
  <si>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</si>
  <si>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</si>
  <si>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</si>
  <si>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</si>
  <si>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TA MMG putovanja d.o.o.</t>
  </si>
  <si>
    <t>59465536818</t>
  </si>
  <si>
    <t>10340 Vrbovec</t>
  </si>
  <si>
    <t xml:space="preserve">STRUČNO USAVRŠAVANJE ZAPOSLENIKA                                                                                                                      </t>
  </si>
  <si>
    <t>IGO-MAT d.o.o.</t>
  </si>
  <si>
    <t>55662000497</t>
  </si>
  <si>
    <t>10432 Bregana</t>
  </si>
  <si>
    <t>BON-TON d.o.o.</t>
  </si>
  <si>
    <t>52931027628</t>
  </si>
  <si>
    <t>10020 Zagreb</t>
  </si>
  <si>
    <t>CWS-boco d.o.o.</t>
  </si>
  <si>
    <t>51026536351</t>
  </si>
  <si>
    <t>VISUS VITA d.o.o. za trgovinu i usluge</t>
  </si>
  <si>
    <t>46325360621</t>
  </si>
  <si>
    <t xml:space="preserve">USLUGE TEKUĆEG I INVESTICIJSKOG ODRŽAVANJA                                                                                                            </t>
  </si>
  <si>
    <t>VINDIJA plavi-KOKA</t>
  </si>
  <si>
    <t>44138062462</t>
  </si>
  <si>
    <t>VARAŽDIN</t>
  </si>
  <si>
    <t>GLAS KONCILA</t>
  </si>
  <si>
    <t>42821159693</t>
  </si>
  <si>
    <t>10001 Zagreb</t>
  </si>
  <si>
    <t>Duplico d.o.o.</t>
  </si>
  <si>
    <t>41025754642</t>
  </si>
  <si>
    <t>10436 Kalinovica</t>
  </si>
  <si>
    <t xml:space="preserve">ZAKUPNINE I NAJAMNINE                                                                                                                                 </t>
  </si>
  <si>
    <t>ŠKOLSKA KNJIGA</t>
  </si>
  <si>
    <t>38967655335</t>
  </si>
  <si>
    <t>METRO</t>
  </si>
  <si>
    <t>38016445738</t>
  </si>
  <si>
    <t>GRADIMONT d.o.o.</t>
  </si>
  <si>
    <t>24290321185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</si>
  <si>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</si>
  <si>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</si>
  <si>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</si>
  <si>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Alka script d.o.o.</t>
  </si>
  <si>
    <t>10350279556</t>
  </si>
  <si>
    <t>ALFA d.d.</t>
  </si>
  <si>
    <t>07189160632</t>
  </si>
  <si>
    <t>Ledo plus d.o.o.</t>
  </si>
  <si>
    <t>07179054100</t>
  </si>
  <si>
    <t>EMITRI D.O.O. ZA PROIZVODNJU, TRGOVINU I USLUGE</t>
  </si>
  <si>
    <t>05655879643</t>
  </si>
  <si>
    <t>VINDIJA crveni-MLIJEKO</t>
  </si>
  <si>
    <t>,</t>
  </si>
  <si>
    <t>LUKOIL-CROBENZ</t>
  </si>
  <si>
    <t xml:space="preserve">ENERGIJA                                                                                                                                              </t>
  </si>
  <si>
    <t>FutuNatura</t>
  </si>
  <si>
    <t>Slovenija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</si>
  <si>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</si>
  <si>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</si>
  <si>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</si>
  <si>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NAKNADE ZA PRIJEVOZ, ZA RAD NA TERENU I ODVOJENI ŽIVOT</t>
  </si>
  <si>
    <t xml:space="preserve">INTELEKTUALNE I OSOBNE USLUGE                                                                                                                         </t>
  </si>
  <si>
    <t>Sveukupno: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</si>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</sst>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0" fontId="0" fillId="0" borderId="7" xfId="0" applyFont="1" applyBorder="1"/>
    <xf numFmtId="0" fontId="0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109" zoomScaleNormal="100" workbookViewId="0">
      <selection activeCell="E134" sqref="E13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42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50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50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11470.26</v>
      </c>
      <c r="E13" s="10">
        <v>4241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11470.26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2500</v>
      </c>
      <c r="E15" s="10">
        <v>3231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2500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32.22</v>
      </c>
      <c r="E17" s="10">
        <v>3224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32.22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22</v>
      </c>
      <c r="D19" s="18">
        <v>235.17</v>
      </c>
      <c r="E19" s="10">
        <v>3221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235.17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12</v>
      </c>
      <c r="D21" s="18">
        <v>59.41</v>
      </c>
      <c r="E21" s="10">
        <v>3221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59.41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40.93</v>
      </c>
      <c r="E23" s="10">
        <v>3231</v>
      </c>
      <c r="F23" s="9" t="s">
        <v>30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40.93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22</v>
      </c>
      <c r="D25" s="18">
        <v>5.15</v>
      </c>
      <c r="E25" s="10">
        <v>3238</v>
      </c>
      <c r="F25" s="9" t="s">
        <v>45</v>
      </c>
      <c r="G25" s="27" t="s">
        <v>14</v>
      </c>
    </row>
    <row r="26" spans="1:7" x14ac:dyDescent="0.25">
      <c r="A26" s="9"/>
      <c r="B26" s="14"/>
      <c r="C26" s="10"/>
      <c r="D26" s="18">
        <v>129.4</v>
      </c>
      <c r="E26" s="10">
        <v>3299</v>
      </c>
      <c r="F26" s="9" t="s">
        <v>23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134.55000000000001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550</v>
      </c>
      <c r="E28" s="10">
        <v>3231</v>
      </c>
      <c r="F28" s="9" t="s">
        <v>30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550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22</v>
      </c>
      <c r="D30" s="18">
        <v>275.39999999999998</v>
      </c>
      <c r="E30" s="10">
        <v>3234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275.39999999999998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22</v>
      </c>
      <c r="D32" s="18">
        <v>10.6</v>
      </c>
      <c r="E32" s="10">
        <v>3231</v>
      </c>
      <c r="F32" s="9" t="s">
        <v>30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10.6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22</v>
      </c>
      <c r="D34" s="18">
        <v>605.49</v>
      </c>
      <c r="E34" s="10">
        <v>3234</v>
      </c>
      <c r="F34" s="9" t="s">
        <v>51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605.49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1250</v>
      </c>
      <c r="E36" s="10">
        <v>3238</v>
      </c>
      <c r="F36" s="9" t="s">
        <v>45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1250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509.86</v>
      </c>
      <c r="E38" s="10">
        <v>3231</v>
      </c>
      <c r="F38" s="9" t="s">
        <v>30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509.86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22</v>
      </c>
      <c r="D40" s="18">
        <v>4269.18</v>
      </c>
      <c r="E40" s="10">
        <v>4241</v>
      </c>
      <c r="F40" s="9" t="s">
        <v>26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4269.18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18</v>
      </c>
      <c r="E42" s="10">
        <v>3224</v>
      </c>
      <c r="F42" s="9" t="s">
        <v>34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18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22</v>
      </c>
      <c r="D44" s="18">
        <v>294.37</v>
      </c>
      <c r="E44" s="10">
        <v>4241</v>
      </c>
      <c r="F44" s="9" t="s">
        <v>26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294.37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22</v>
      </c>
      <c r="D46" s="18">
        <v>95</v>
      </c>
      <c r="E46" s="10">
        <v>3294</v>
      </c>
      <c r="F46" s="9" t="s">
        <v>13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95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1230.6300000000001</v>
      </c>
      <c r="E48" s="10">
        <v>3222</v>
      </c>
      <c r="F48" s="9" t="s">
        <v>74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1230.6300000000001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22</v>
      </c>
      <c r="D50" s="18">
        <v>24</v>
      </c>
      <c r="E50" s="10">
        <v>3299</v>
      </c>
      <c r="F50" s="9" t="s">
        <v>23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24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42.87</v>
      </c>
      <c r="E52" s="10">
        <v>3224</v>
      </c>
      <c r="F52" s="9" t="s">
        <v>34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42.87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215.63</v>
      </c>
      <c r="E54" s="10">
        <v>3238</v>
      </c>
      <c r="F54" s="9" t="s">
        <v>45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215.63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61</v>
      </c>
      <c r="D56" s="18">
        <v>63.5</v>
      </c>
      <c r="E56" s="10">
        <v>3221</v>
      </c>
      <c r="F56" s="9" t="s">
        <v>37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63.5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33</v>
      </c>
      <c r="D58" s="18">
        <v>4.9800000000000004</v>
      </c>
      <c r="E58" s="10">
        <v>3231</v>
      </c>
      <c r="F58" s="9" t="s">
        <v>30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4.9800000000000004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22</v>
      </c>
      <c r="D60" s="18">
        <v>10.62</v>
      </c>
      <c r="E60" s="10">
        <v>3233</v>
      </c>
      <c r="F60" s="9" t="s">
        <v>89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10.62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251.8</v>
      </c>
      <c r="E62" s="10">
        <v>3227</v>
      </c>
      <c r="F62" s="9" t="s">
        <v>93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251.8</v>
      </c>
      <c r="E63" s="23"/>
      <c r="F63" s="25"/>
      <c r="G63" s="26"/>
    </row>
    <row r="64" spans="1:7" x14ac:dyDescent="0.25">
      <c r="A64" s="9" t="s">
        <v>94</v>
      </c>
      <c r="B64" s="14" t="s">
        <v>95</v>
      </c>
      <c r="C64" s="10" t="s">
        <v>22</v>
      </c>
      <c r="D64" s="18">
        <v>22.5</v>
      </c>
      <c r="E64" s="10">
        <v>3221</v>
      </c>
      <c r="F64" s="9" t="s">
        <v>37</v>
      </c>
      <c r="G64" s="27" t="s">
        <v>14</v>
      </c>
    </row>
    <row r="65" spans="1:7" x14ac:dyDescent="0.25">
      <c r="A65" s="9"/>
      <c r="B65" s="14"/>
      <c r="C65" s="10"/>
      <c r="D65" s="18">
        <v>649.28</v>
      </c>
      <c r="E65" s="10">
        <v>3222</v>
      </c>
      <c r="F65" s="9" t="s">
        <v>74</v>
      </c>
      <c r="G65" s="28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SUM(D64:D65)</f>
        <v>671.78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98</v>
      </c>
      <c r="D67" s="18">
        <v>97.34</v>
      </c>
      <c r="E67" s="10">
        <v>3234</v>
      </c>
      <c r="F67" s="9" t="s">
        <v>51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97.34</v>
      </c>
      <c r="E68" s="23"/>
      <c r="F68" s="25"/>
      <c r="G68" s="26"/>
    </row>
    <row r="69" spans="1:7" x14ac:dyDescent="0.25">
      <c r="A69" s="9" t="s">
        <v>99</v>
      </c>
      <c r="B69" s="14" t="s">
        <v>100</v>
      </c>
      <c r="C69" s="10" t="s">
        <v>101</v>
      </c>
      <c r="D69" s="18">
        <v>70.78</v>
      </c>
      <c r="E69" s="10">
        <v>3222</v>
      </c>
      <c r="F69" s="9" t="s">
        <v>74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70.78</v>
      </c>
      <c r="E70" s="23"/>
      <c r="F70" s="25"/>
      <c r="G70" s="26"/>
    </row>
    <row r="71" spans="1:7" x14ac:dyDescent="0.25">
      <c r="A71" s="9" t="s">
        <v>102</v>
      </c>
      <c r="B71" s="14" t="s">
        <v>103</v>
      </c>
      <c r="C71" s="10" t="s">
        <v>104</v>
      </c>
      <c r="D71" s="18">
        <v>6</v>
      </c>
      <c r="E71" s="10">
        <v>3239</v>
      </c>
      <c r="F71" s="9" t="s">
        <v>19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</v>
      </c>
      <c r="E72" s="23"/>
      <c r="F72" s="25"/>
      <c r="G72" s="26"/>
    </row>
    <row r="73" spans="1:7" x14ac:dyDescent="0.25">
      <c r="A73" s="9" t="s">
        <v>105</v>
      </c>
      <c r="B73" s="14" t="s">
        <v>106</v>
      </c>
      <c r="C73" s="10" t="s">
        <v>107</v>
      </c>
      <c r="D73" s="18">
        <v>335.4</v>
      </c>
      <c r="E73" s="10">
        <v>3211</v>
      </c>
      <c r="F73" s="9" t="s">
        <v>108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335.4</v>
      </c>
      <c r="E74" s="23"/>
      <c r="F74" s="25"/>
      <c r="G74" s="26"/>
    </row>
    <row r="75" spans="1:7" x14ac:dyDescent="0.25">
      <c r="A75" s="9" t="s">
        <v>109</v>
      </c>
      <c r="B75" s="14" t="s">
        <v>110</v>
      </c>
      <c r="C75" s="10" t="s">
        <v>111</v>
      </c>
      <c r="D75" s="18">
        <v>60</v>
      </c>
      <c r="E75" s="10">
        <v>3213</v>
      </c>
      <c r="F75" s="9" t="s">
        <v>112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60</v>
      </c>
      <c r="E76" s="23"/>
      <c r="F76" s="25"/>
      <c r="G76" s="26"/>
    </row>
    <row r="77" spans="1:7" x14ac:dyDescent="0.25">
      <c r="A77" s="9" t="s">
        <v>113</v>
      </c>
      <c r="B77" s="14" t="s">
        <v>114</v>
      </c>
      <c r="C77" s="10" t="s">
        <v>115</v>
      </c>
      <c r="D77" s="18">
        <v>590.75</v>
      </c>
      <c r="E77" s="10">
        <v>3222</v>
      </c>
      <c r="F77" s="9" t="s">
        <v>74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590.75</v>
      </c>
      <c r="E78" s="23"/>
      <c r="F78" s="25"/>
      <c r="G78" s="26"/>
    </row>
    <row r="79" spans="1:7" x14ac:dyDescent="0.25">
      <c r="A79" s="9" t="s">
        <v>116</v>
      </c>
      <c r="B79" s="14" t="s">
        <v>117</v>
      </c>
      <c r="C79" s="10" t="s">
        <v>118</v>
      </c>
      <c r="D79" s="18">
        <v>268.13</v>
      </c>
      <c r="E79" s="10">
        <v>3221</v>
      </c>
      <c r="F79" s="9" t="s">
        <v>37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268.13</v>
      </c>
      <c r="E80" s="23"/>
      <c r="F80" s="25"/>
      <c r="G80" s="26"/>
    </row>
    <row r="81" spans="1:7" x14ac:dyDescent="0.25">
      <c r="A81" s="9" t="s">
        <v>119</v>
      </c>
      <c r="B81" s="14" t="s">
        <v>120</v>
      </c>
      <c r="C81" s="10" t="s">
        <v>33</v>
      </c>
      <c r="D81" s="18">
        <v>23.93</v>
      </c>
      <c r="E81" s="10">
        <v>3221</v>
      </c>
      <c r="F81" s="9" t="s">
        <v>37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23.93</v>
      </c>
      <c r="E82" s="23"/>
      <c r="F82" s="25"/>
      <c r="G82" s="26"/>
    </row>
    <row r="83" spans="1:7" x14ac:dyDescent="0.25">
      <c r="A83" s="9" t="s">
        <v>121</v>
      </c>
      <c r="B83" s="14" t="s">
        <v>122</v>
      </c>
      <c r="C83" s="10" t="s">
        <v>33</v>
      </c>
      <c r="D83" s="18">
        <v>252.5</v>
      </c>
      <c r="E83" s="10">
        <v>3232</v>
      </c>
      <c r="F83" s="9" t="s">
        <v>123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252.5</v>
      </c>
      <c r="E84" s="23"/>
      <c r="F84" s="25"/>
      <c r="G84" s="26"/>
    </row>
    <row r="85" spans="1:7" x14ac:dyDescent="0.25">
      <c r="A85" s="9" t="s">
        <v>124</v>
      </c>
      <c r="B85" s="14" t="s">
        <v>125</v>
      </c>
      <c r="C85" s="10" t="s">
        <v>126</v>
      </c>
      <c r="D85" s="18">
        <v>1216.1199999999999</v>
      </c>
      <c r="E85" s="10">
        <v>3222</v>
      </c>
      <c r="F85" s="9" t="s">
        <v>74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1216.1199999999999</v>
      </c>
      <c r="E86" s="23"/>
      <c r="F86" s="25"/>
      <c r="G86" s="26"/>
    </row>
    <row r="87" spans="1:7" x14ac:dyDescent="0.25">
      <c r="A87" s="9" t="s">
        <v>127</v>
      </c>
      <c r="B87" s="14" t="s">
        <v>128</v>
      </c>
      <c r="C87" s="10" t="s">
        <v>129</v>
      </c>
      <c r="D87" s="18">
        <v>278.3</v>
      </c>
      <c r="E87" s="10">
        <v>4241</v>
      </c>
      <c r="F87" s="9" t="s">
        <v>26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278.3</v>
      </c>
      <c r="E88" s="23"/>
      <c r="F88" s="25"/>
      <c r="G88" s="26"/>
    </row>
    <row r="89" spans="1:7" x14ac:dyDescent="0.25">
      <c r="A89" s="9" t="s">
        <v>130</v>
      </c>
      <c r="B89" s="14" t="s">
        <v>131</v>
      </c>
      <c r="C89" s="10" t="s">
        <v>132</v>
      </c>
      <c r="D89" s="18">
        <v>456.28</v>
      </c>
      <c r="E89" s="10">
        <v>3235</v>
      </c>
      <c r="F89" s="9" t="s">
        <v>133</v>
      </c>
      <c r="G89" s="27" t="s">
        <v>14</v>
      </c>
    </row>
    <row r="90" spans="1:7" x14ac:dyDescent="0.25">
      <c r="A90" s="9"/>
      <c r="B90" s="14"/>
      <c r="C90" s="10"/>
      <c r="D90" s="18">
        <v>610.86</v>
      </c>
      <c r="E90" s="10">
        <v>3238</v>
      </c>
      <c r="F90" s="9" t="s">
        <v>45</v>
      </c>
      <c r="G90" s="28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SUM(D89:D90)</f>
        <v>1067.1399999999999</v>
      </c>
      <c r="E91" s="23"/>
      <c r="F91" s="25"/>
      <c r="G91" s="26"/>
    </row>
    <row r="92" spans="1:7" x14ac:dyDescent="0.25">
      <c r="A92" s="9" t="s">
        <v>134</v>
      </c>
      <c r="B92" s="14" t="s">
        <v>135</v>
      </c>
      <c r="C92" s="10" t="s">
        <v>22</v>
      </c>
      <c r="D92" s="18">
        <v>380.47</v>
      </c>
      <c r="E92" s="10">
        <v>4241</v>
      </c>
      <c r="F92" s="9" t="s">
        <v>26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380.47</v>
      </c>
      <c r="E93" s="23"/>
      <c r="F93" s="25"/>
      <c r="G93" s="26"/>
    </row>
    <row r="94" spans="1:7" x14ac:dyDescent="0.25">
      <c r="A94" s="9" t="s">
        <v>136</v>
      </c>
      <c r="B94" s="14" t="s">
        <v>137</v>
      </c>
      <c r="C94" s="10" t="s">
        <v>22</v>
      </c>
      <c r="D94" s="18">
        <v>245.49</v>
      </c>
      <c r="E94" s="10">
        <v>3221</v>
      </c>
      <c r="F94" s="9" t="s">
        <v>37</v>
      </c>
      <c r="G94" s="27" t="s">
        <v>14</v>
      </c>
    </row>
    <row r="95" spans="1:7" x14ac:dyDescent="0.25">
      <c r="A95" s="9"/>
      <c r="B95" s="14"/>
      <c r="C95" s="10"/>
      <c r="D95" s="18">
        <v>80.180000000000007</v>
      </c>
      <c r="E95" s="10">
        <v>3222</v>
      </c>
      <c r="F95" s="9" t="s">
        <v>74</v>
      </c>
      <c r="G95" s="28" t="s">
        <v>14</v>
      </c>
    </row>
    <row r="96" spans="1:7" x14ac:dyDescent="0.25">
      <c r="A96" s="9"/>
      <c r="B96" s="14"/>
      <c r="C96" s="10"/>
      <c r="D96" s="18">
        <v>377.29</v>
      </c>
      <c r="E96" s="10">
        <v>3224</v>
      </c>
      <c r="F96" s="9" t="s">
        <v>34</v>
      </c>
      <c r="G96" s="28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SUM(D94:D96)</f>
        <v>702.96</v>
      </c>
      <c r="E97" s="23"/>
      <c r="F97" s="25"/>
      <c r="G97" s="26"/>
    </row>
    <row r="98" spans="1:7" x14ac:dyDescent="0.25">
      <c r="A98" s="9" t="s">
        <v>138</v>
      </c>
      <c r="B98" s="14" t="s">
        <v>139</v>
      </c>
      <c r="C98" s="10" t="s">
        <v>33</v>
      </c>
      <c r="D98" s="18">
        <v>5003.13</v>
      </c>
      <c r="E98" s="10">
        <v>3232</v>
      </c>
      <c r="F98" s="9" t="s">
        <v>123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5003.13</v>
      </c>
      <c r="E99" s="23"/>
      <c r="F99" s="25"/>
      <c r="G99" s="26"/>
    </row>
    <row r="100" spans="1:7" x14ac:dyDescent="0.25">
      <c r="A100" s="9" t="s">
        <v>140</v>
      </c>
      <c r="B100" s="14" t="s">
        <v>141</v>
      </c>
      <c r="C100" s="10" t="s">
        <v>42</v>
      </c>
      <c r="D100" s="18">
        <v>17.5</v>
      </c>
      <c r="E100" s="10">
        <v>3431</v>
      </c>
      <c r="F100" s="9" t="s">
        <v>142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17.5</v>
      </c>
      <c r="E101" s="23"/>
      <c r="F101" s="25"/>
      <c r="G101" s="26"/>
    </row>
    <row r="102" spans="1:7" x14ac:dyDescent="0.25">
      <c r="A102" s="9" t="s">
        <v>143</v>
      </c>
      <c r="B102" s="14" t="s">
        <v>144</v>
      </c>
      <c r="C102" s="10" t="s">
        <v>22</v>
      </c>
      <c r="D102" s="18">
        <v>1106.55</v>
      </c>
      <c r="E102" s="10">
        <v>4241</v>
      </c>
      <c r="F102" s="9" t="s">
        <v>26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1106.55</v>
      </c>
      <c r="E103" s="23"/>
      <c r="F103" s="25"/>
      <c r="G103" s="26"/>
    </row>
    <row r="104" spans="1:7" x14ac:dyDescent="0.25">
      <c r="A104" s="9" t="s">
        <v>145</v>
      </c>
      <c r="B104" s="14" t="s">
        <v>146</v>
      </c>
      <c r="C104" s="10" t="s">
        <v>22</v>
      </c>
      <c r="D104" s="18">
        <v>8604.8700000000008</v>
      </c>
      <c r="E104" s="10">
        <v>4241</v>
      </c>
      <c r="F104" s="9" t="s">
        <v>26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8604.8700000000008</v>
      </c>
      <c r="E105" s="23"/>
      <c r="F105" s="25"/>
      <c r="G105" s="26"/>
    </row>
    <row r="106" spans="1:7" x14ac:dyDescent="0.25">
      <c r="A106" s="9" t="s">
        <v>147</v>
      </c>
      <c r="B106" s="14" t="s">
        <v>148</v>
      </c>
      <c r="C106" s="10" t="s">
        <v>22</v>
      </c>
      <c r="D106" s="18">
        <v>559.78</v>
      </c>
      <c r="E106" s="10">
        <v>3222</v>
      </c>
      <c r="F106" s="9" t="s">
        <v>74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559.78</v>
      </c>
      <c r="E107" s="23"/>
      <c r="F107" s="25"/>
      <c r="G107" s="26"/>
    </row>
    <row r="108" spans="1:7" x14ac:dyDescent="0.25">
      <c r="A108" s="9" t="s">
        <v>149</v>
      </c>
      <c r="B108" s="14" t="s">
        <v>150</v>
      </c>
      <c r="C108" s="10" t="s">
        <v>61</v>
      </c>
      <c r="D108" s="18">
        <v>554.28</v>
      </c>
      <c r="E108" s="10">
        <v>3221</v>
      </c>
      <c r="F108" s="9" t="s">
        <v>37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554.28</v>
      </c>
      <c r="E109" s="23"/>
      <c r="F109" s="25"/>
      <c r="G109" s="26"/>
    </row>
    <row r="110" spans="1:7" x14ac:dyDescent="0.25">
      <c r="A110" s="9" t="s">
        <v>151</v>
      </c>
      <c r="B110" s="14" t="s">
        <v>152</v>
      </c>
      <c r="C110" s="10" t="s">
        <v>126</v>
      </c>
      <c r="D110" s="18">
        <v>1122.3699999999999</v>
      </c>
      <c r="E110" s="10">
        <v>3222</v>
      </c>
      <c r="F110" s="9" t="s">
        <v>74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1122.3699999999999</v>
      </c>
      <c r="E111" s="23"/>
      <c r="F111" s="25"/>
      <c r="G111" s="26"/>
    </row>
    <row r="112" spans="1:7" x14ac:dyDescent="0.25">
      <c r="A112" s="9" t="s">
        <v>153</v>
      </c>
      <c r="B112" s="14" t="s">
        <v>42</v>
      </c>
      <c r="C112" s="10" t="s">
        <v>22</v>
      </c>
      <c r="D112" s="18">
        <v>6.01</v>
      </c>
      <c r="E112" s="10">
        <v>3223</v>
      </c>
      <c r="F112" s="9" t="s">
        <v>154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6.01</v>
      </c>
      <c r="E113" s="23"/>
      <c r="F113" s="25"/>
      <c r="G113" s="26"/>
    </row>
    <row r="114" spans="1:7" x14ac:dyDescent="0.25">
      <c r="A114" s="9" t="s">
        <v>155</v>
      </c>
      <c r="B114" s="14" t="s">
        <v>42</v>
      </c>
      <c r="C114" s="10" t="s">
        <v>156</v>
      </c>
      <c r="D114" s="18">
        <v>89.97</v>
      </c>
      <c r="E114" s="10">
        <v>3221</v>
      </c>
      <c r="F114" s="9" t="s">
        <v>37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89.97</v>
      </c>
      <c r="E115" s="23"/>
      <c r="F115" s="25"/>
      <c r="G115" s="26"/>
    </row>
    <row r="116" spans="1:7" x14ac:dyDescent="0.25">
      <c r="A116" s="9"/>
      <c r="B116" s="14"/>
      <c r="C116" s="10"/>
      <c r="D116" s="18">
        <v>130083.82</v>
      </c>
      <c r="E116" s="10">
        <v>3111</v>
      </c>
      <c r="F116" s="9" t="s">
        <v>157</v>
      </c>
      <c r="G116" s="28" t="s">
        <v>14</v>
      </c>
    </row>
    <row r="117" spans="1:7" x14ac:dyDescent="0.25">
      <c r="A117" s="9"/>
      <c r="B117" s="14"/>
      <c r="C117" s="10"/>
      <c r="D117" s="18">
        <v>7906.36</v>
      </c>
      <c r="E117" s="10">
        <v>3121</v>
      </c>
      <c r="F117" s="9" t="s">
        <v>158</v>
      </c>
      <c r="G117" s="28" t="s">
        <v>14</v>
      </c>
    </row>
    <row r="118" spans="1:7" x14ac:dyDescent="0.25">
      <c r="A118" s="9"/>
      <c r="B118" s="14"/>
      <c r="C118" s="10"/>
      <c r="D118" s="18">
        <v>21463.85</v>
      </c>
      <c r="E118" s="10">
        <v>3132</v>
      </c>
      <c r="F118" s="9" t="s">
        <v>159</v>
      </c>
      <c r="G118" s="28" t="s">
        <v>14</v>
      </c>
    </row>
    <row r="119" spans="1:7" s="40" customFormat="1" x14ac:dyDescent="0.25">
      <c r="A119" s="35"/>
      <c r="B119" s="36"/>
      <c r="C119" s="37"/>
      <c r="D119" s="38">
        <v>1686</v>
      </c>
      <c r="E119" s="37">
        <v>3211</v>
      </c>
      <c r="F119" s="35" t="s">
        <v>108</v>
      </c>
      <c r="G119" s="39" t="s">
        <v>14</v>
      </c>
    </row>
    <row r="120" spans="1:7" s="40" customFormat="1" x14ac:dyDescent="0.25">
      <c r="A120" s="35"/>
      <c r="B120" s="36"/>
      <c r="C120" s="37"/>
      <c r="D120" s="38">
        <v>747.32</v>
      </c>
      <c r="E120" s="37">
        <v>3212</v>
      </c>
      <c r="F120" s="35" t="s">
        <v>160</v>
      </c>
      <c r="G120" s="39" t="s">
        <v>14</v>
      </c>
    </row>
    <row r="121" spans="1:7" s="40" customFormat="1" x14ac:dyDescent="0.25">
      <c r="A121" s="35"/>
      <c r="B121" s="36"/>
      <c r="C121" s="37"/>
      <c r="D121" s="38">
        <v>181.6</v>
      </c>
      <c r="E121" s="37">
        <v>3213</v>
      </c>
      <c r="F121" s="35" t="s">
        <v>112</v>
      </c>
      <c r="G121" s="39" t="s">
        <v>14</v>
      </c>
    </row>
    <row r="122" spans="1:7" s="40" customFormat="1" x14ac:dyDescent="0.25">
      <c r="A122" s="35"/>
      <c r="B122" s="36"/>
      <c r="C122" s="37"/>
      <c r="D122" s="38">
        <v>32.92</v>
      </c>
      <c r="E122" s="37">
        <v>3221</v>
      </c>
      <c r="F122" s="35" t="s">
        <v>37</v>
      </c>
      <c r="G122" s="39" t="s">
        <v>14</v>
      </c>
    </row>
    <row r="123" spans="1:7" x14ac:dyDescent="0.25">
      <c r="A123" s="9"/>
      <c r="B123" s="14"/>
      <c r="C123" s="10"/>
      <c r="D123" s="18">
        <v>7</v>
      </c>
      <c r="E123" s="10">
        <v>3231</v>
      </c>
      <c r="F123" s="9" t="s">
        <v>30</v>
      </c>
      <c r="G123" s="28" t="s">
        <v>14</v>
      </c>
    </row>
    <row r="124" spans="1:7" x14ac:dyDescent="0.25">
      <c r="A124" s="9"/>
      <c r="B124" s="14"/>
      <c r="C124" s="10"/>
      <c r="D124" s="18">
        <v>630.4</v>
      </c>
      <c r="E124" s="10">
        <v>3237</v>
      </c>
      <c r="F124" s="9" t="s">
        <v>161</v>
      </c>
      <c r="G124" s="28" t="s">
        <v>14</v>
      </c>
    </row>
    <row r="125" spans="1:7" x14ac:dyDescent="0.25">
      <c r="A125" s="9"/>
      <c r="B125" s="14"/>
      <c r="C125" s="10"/>
      <c r="D125" s="18">
        <v>336</v>
      </c>
      <c r="E125" s="10">
        <v>3295</v>
      </c>
      <c r="F125" s="9" t="s">
        <v>163</v>
      </c>
      <c r="G125" s="28" t="s">
        <v>14</v>
      </c>
    </row>
    <row r="126" spans="1:7" ht="21" customHeight="1" thickBot="1" x14ac:dyDescent="0.3">
      <c r="A126" s="21" t="s">
        <v>15</v>
      </c>
      <c r="B126" s="22"/>
      <c r="C126" s="23"/>
      <c r="D126" s="24">
        <f>SUM(D116:D125)</f>
        <v>163075.27000000002</v>
      </c>
      <c r="E126" s="23"/>
      <c r="F126" s="25"/>
      <c r="G126" s="26"/>
    </row>
    <row r="127" spans="1:7" ht="15.75" thickBot="1" x14ac:dyDescent="0.3">
      <c r="A127" s="29" t="s">
        <v>162</v>
      </c>
      <c r="B127" s="30"/>
      <c r="C127" s="31"/>
      <c r="D127" s="32">
        <f>SUM(D8,D10,D12,D14,D16,D18,D20,D22,D24,D27,D29,D31,D33,D35,D37,D39,D41,D43,D45,D47,D49,D51,D53,D55,D57,D59,D61,D63,D66,D68,D70,D72,D74,D76,D78,D80,D82,D84,D86,D88,D91,D93,D97,D99,D101,D103,D105,D107,D109,D111,D113,D115,D126)</f>
        <v>210537.80000000002</v>
      </c>
      <c r="E127" s="31"/>
      <c r="F127" s="33"/>
      <c r="G127" s="34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conditionalFormatting sqref="F12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{85B91271-191F-4890-9D98-6A3CB377840F}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B91271-191F-4890-9D98-6A3CB37784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2024-11-13T13:33:05Z</dcterms:modified>
</cp:coreProperties>
</file>