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5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19" i="1"/>
  <c r="D17" i="1"/>
  <c r="D15" i="1"/>
  <c r="D12" i="1"/>
  <c r="D10" i="1"/>
  <c r="D8" i="1"/>
  <c r="D102" i="1" l="1"/>
</calcChain>
</file>

<file path=xl/sharedStrings.xml><?xml version="1.0" encoding="utf-8"?>
<sst xmlns="http://schemas.openxmlformats.org/spreadsheetml/2006/main" count="226" uniqueCount="140">
  <si>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</si>
  <si>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</si>
  <si>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</si>
  <si>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</si>
  <si>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</si>
  <si>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</si>
  <si>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</si>
  <si>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BANA JOSIPA JELAČIĆA_x000D_
PODGRADSKI ODVOJAK 1_x000D_
ZAGREB_x000D_
Tel: +385(1)3491879   Fax: +385(1)3491879_x000D_
OIB: 54281445057_x000D_
Mail: ured@os-bana-jjelacica-zg.skole.hr_x000D_
IBAN: HR9824020061100940601</t>
  </si>
  <si>
    <t>Isplata Sredstava Za Razdoblje: 01.02.2024 Do 29.02.2024</t>
  </si>
  <si>
    <t>HRV.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</si>
  <si>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</si>
  <si>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</si>
  <si>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</si>
  <si>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Ukupno:</t>
  </si>
  <si>
    <t>BENT EXCELLENT D.O.O.</t>
  </si>
  <si>
    <t>91040737993</t>
  </si>
  <si>
    <t>ZAGREB</t>
  </si>
  <si>
    <t xml:space="preserve">UREDSKI MATERIJAL I OSTALI MATERIJALNI RASHODI                                                                                                        </t>
  </si>
  <si>
    <t>HP</t>
  </si>
  <si>
    <t>87311810356</t>
  </si>
  <si>
    <t>-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</si>
  <si>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</si>
  <si>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</si>
  <si>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</si>
  <si>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RAČUNALNE USLUGE</t>
  </si>
  <si>
    <t xml:space="preserve">OSTALI NESPOMENUTI RASHODI POSLOVANJA                                                                                                                 </t>
  </si>
  <si>
    <t>ČISTOĆA- Zagrebački holding d.o.o.</t>
  </si>
  <si>
    <t>85584865987</t>
  </si>
  <si>
    <t xml:space="preserve">KOMUNALNE USLUGE                                                                                                                                      </t>
  </si>
  <si>
    <t>PARLAM INTERIJERI J.D.O.O. ZA USLUGE</t>
  </si>
  <si>
    <t>84168266222</t>
  </si>
  <si>
    <t>10000 ZAPREŠIĆ</t>
  </si>
  <si>
    <t xml:space="preserve">USLUGE TEKUĆEG I INVESTICIJSKOG ODRŽAVANJA                                                                                                            </t>
  </si>
  <si>
    <t>VODOOPSKRBA I ODVOD.</t>
  </si>
  <si>
    <t>83416546499</t>
  </si>
  <si>
    <t>ZATEZNE KAMATE</t>
  </si>
  <si>
    <t>Zagrebački električni tramvaj</t>
  </si>
  <si>
    <t>82031999604</t>
  </si>
  <si>
    <t>10000 ZAGREB</t>
  </si>
  <si>
    <t>HRVATSKA ZAJEDNICA OSNOVNIH ŠKOLA</t>
  </si>
  <si>
    <t>78661516143</t>
  </si>
  <si>
    <t>F-B TOURS D.O.O. ZA TRGOVINU, USLUGE I PUTNIČKA AGENCIJA</t>
  </si>
  <si>
    <t>78021427188</t>
  </si>
  <si>
    <t>49234 PETROVSKO</t>
  </si>
  <si>
    <t>ZAGREBAČKE PEKARNE KLARA d.d.</t>
  </si>
  <si>
    <t>76842508189</t>
  </si>
  <si>
    <t>10020 ZAGREB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</si>
  <si>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</si>
  <si>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</si>
  <si>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</si>
  <si>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>10360 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</si>
  <si>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</si>
  <si>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</si>
  <si>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</si>
  <si>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</si>
  <si>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</si>
  <si>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</si>
  <si>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</si>
  <si>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</si>
  <si>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</si>
  <si>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INFORMIRANJA-REKLAME                                                                                                               </t>
  </si>
  <si>
    <t>uPlus s Nives Lovrić</t>
  </si>
  <si>
    <t>66920625883</t>
  </si>
  <si>
    <t>10 290 Zapresic</t>
  </si>
  <si>
    <t xml:space="preserve">OSTALE USLUGE                                                                                                                                         </t>
  </si>
  <si>
    <t>ŠIMUNIĆ, ZAJEDNIČKI OBRT</t>
  </si>
  <si>
    <t>66071637996</t>
  </si>
  <si>
    <t>10298 BISTRA</t>
  </si>
  <si>
    <t>KONZUM plus d.o.o.</t>
  </si>
  <si>
    <t>62226620908</t>
  </si>
  <si>
    <t>GRADSKI URED ZA IZGRADNJU</t>
  </si>
  <si>
    <t>61817894937</t>
  </si>
  <si>
    <t>ZGREB</t>
  </si>
  <si>
    <t>CIJANIZACIJA d.o.o.</t>
  </si>
  <si>
    <t>59646425366</t>
  </si>
  <si>
    <t>Nutko j.d.o.o.</t>
  </si>
  <si>
    <t>55705703111</t>
  </si>
  <si>
    <t>40323 Donji Pustakovec</t>
  </si>
  <si>
    <t>IGO-MAT d.o.o.</t>
  </si>
  <si>
    <t>55662000497</t>
  </si>
  <si>
    <t>10432 Bregana</t>
  </si>
  <si>
    <t>BON-TON d.o.o.</t>
  </si>
  <si>
    <t>52931027628</t>
  </si>
  <si>
    <t>10020 Zagreb</t>
  </si>
  <si>
    <t>CWS-boco d.o.o.</t>
  </si>
  <si>
    <t>51026536351</t>
  </si>
  <si>
    <t>VINDIJA plavi-KOKA</t>
  </si>
  <si>
    <t>44138062462</t>
  </si>
  <si>
    <t>VARAŽDIN</t>
  </si>
  <si>
    <t>HEP-PLIN D.O.O.</t>
  </si>
  <si>
    <t>41317489366</t>
  </si>
  <si>
    <t>31000 OSIJEK</t>
  </si>
  <si>
    <t xml:space="preserve">ENERGIJA                                                                                                                                              </t>
  </si>
  <si>
    <t>Duplico d.o.o.</t>
  </si>
  <si>
    <t>41025754642</t>
  </si>
  <si>
    <t>10436 Kalinovica</t>
  </si>
  <si>
    <t xml:space="preserve">ZAKUPNINE I NAJAMNINE                                                                                                                                 </t>
  </si>
  <si>
    <t>METRO</t>
  </si>
  <si>
    <t>38016445738</t>
  </si>
  <si>
    <t xml:space="preserve">REPREZENTACIJA                                                                                                                                        </t>
  </si>
  <si>
    <t>Kreativa d.o.o.</t>
  </si>
  <si>
    <t>37351859504</t>
  </si>
  <si>
    <t>10010 Zagreb</t>
  </si>
  <si>
    <t>ADRIALIFT d.o.o.</t>
  </si>
  <si>
    <t>36856415212</t>
  </si>
  <si>
    <t>51000 Rijeka</t>
  </si>
  <si>
    <t>Nastavni zavod za javno zdravstvo Dr. Andrija Štampar</t>
  </si>
  <si>
    <t>33392005961</t>
  </si>
  <si>
    <t xml:space="preserve">10000 Zagreb </t>
  </si>
  <si>
    <t xml:space="preserve">ZDRAVSTVENE USLUGE                                                                                                                                    </t>
  </si>
  <si>
    <t>OOPG Mlađan</t>
  </si>
  <si>
    <t>33360385415</t>
  </si>
  <si>
    <t>10342 Dubrava</t>
  </si>
  <si>
    <t>ŠKOLSKE NOVINE</t>
  </si>
  <si>
    <t>24796394086</t>
  </si>
  <si>
    <t>ERSTE BANKA</t>
  </si>
  <si>
    <t>23057039320</t>
  </si>
  <si>
    <t xml:space="preserve">BANKARSKE USLUGE I USLUGE PLATNOG PROMETA                                                                                                             </t>
  </si>
  <si>
    <t>STUDENTSKI CENTAR</t>
  </si>
  <si>
    <t>22597784145</t>
  </si>
  <si>
    <t xml:space="preserve">INTELEKTUALNE I OSOBNE USLUGE                                                                                                                         </t>
  </si>
  <si>
    <t>GLOBAL HIPO</t>
  </si>
  <si>
    <t>18443555407</t>
  </si>
  <si>
    <t>KRIŽEVCI</t>
  </si>
  <si>
    <t>Ledo plus d.o.o.</t>
  </si>
  <si>
    <t>07179054100</t>
  </si>
  <si>
    <t>TEDI</t>
  </si>
  <si>
    <t>05614216244</t>
  </si>
  <si>
    <t>OFFERTISSIMA</t>
  </si>
  <si>
    <t>00643859701</t>
  </si>
  <si>
    <t>VINDIJA crveni-MLIJEKO</t>
  </si>
  <si>
    <t>,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</si>
  <si>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</si>
  <si>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</si>
  <si>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</si>
  <si>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</si>
  <si>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</si>
  <si>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</si>
  <si>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</si>
  <si>
    <t>Odgovorna: Jelena Ivaci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</si>
</sst>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abSelected="1" topLeftCell="A82" zoomScaleNormal="100" workbookViewId="0">
      <selection activeCell="F110" sqref="F1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53.09</v>
      </c>
      <c r="E7" s="10">
        <v>3294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53.09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100.84</v>
      </c>
      <c r="E9" s="10">
        <v>3221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100.84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62.76</v>
      </c>
      <c r="E11" s="10">
        <v>3231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62.76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16</v>
      </c>
      <c r="D13" s="18">
        <v>5.15</v>
      </c>
      <c r="E13" s="10">
        <v>3238</v>
      </c>
      <c r="F13" s="26" t="s">
        <v>24</v>
      </c>
    </row>
    <row r="14" spans="1:6" x14ac:dyDescent="0.25">
      <c r="A14" s="9"/>
      <c r="B14" s="14"/>
      <c r="C14" s="10"/>
      <c r="D14" s="18">
        <v>77.98</v>
      </c>
      <c r="E14" s="10">
        <v>3299</v>
      </c>
      <c r="F14" s="27" t="s">
        <v>25</v>
      </c>
    </row>
    <row r="15" spans="1:6" ht="27" customHeight="1" thickBot="1" x14ac:dyDescent="0.3">
      <c r="A15" s="21" t="s">
        <v>13</v>
      </c>
      <c r="B15" s="22"/>
      <c r="C15" s="23"/>
      <c r="D15" s="24">
        <f>SUM(D13:D14)</f>
        <v>83.13000000000001</v>
      </c>
      <c r="E15" s="23"/>
      <c r="F15" s="25"/>
    </row>
    <row r="16" spans="1:6" x14ac:dyDescent="0.25">
      <c r="A16" s="9" t="s">
        <v>26</v>
      </c>
      <c r="B16" s="14" t="s">
        <v>27</v>
      </c>
      <c r="C16" s="10" t="s">
        <v>16</v>
      </c>
      <c r="D16" s="18">
        <v>404.58</v>
      </c>
      <c r="E16" s="10">
        <v>3234</v>
      </c>
      <c r="F16" s="26" t="s">
        <v>28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404.58</v>
      </c>
      <c r="E17" s="23"/>
      <c r="F17" s="25"/>
    </row>
    <row r="18" spans="1:6" x14ac:dyDescent="0.25">
      <c r="A18" s="9" t="s">
        <v>29</v>
      </c>
      <c r="B18" s="14" t="s">
        <v>30</v>
      </c>
      <c r="C18" s="10" t="s">
        <v>31</v>
      </c>
      <c r="D18" s="18">
        <v>10456.25</v>
      </c>
      <c r="E18" s="10">
        <v>3232</v>
      </c>
      <c r="F18" s="26" t="s">
        <v>32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10456.25</v>
      </c>
      <c r="E19" s="23"/>
      <c r="F19" s="25"/>
    </row>
    <row r="20" spans="1:6" x14ac:dyDescent="0.25">
      <c r="A20" s="9" t="s">
        <v>33</v>
      </c>
      <c r="B20" s="14" t="s">
        <v>34</v>
      </c>
      <c r="C20" s="10" t="s">
        <v>16</v>
      </c>
      <c r="D20" s="18">
        <v>563.4</v>
      </c>
      <c r="E20" s="10">
        <v>3234</v>
      </c>
      <c r="F20" s="26" t="s">
        <v>28</v>
      </c>
    </row>
    <row r="21" spans="1:6" x14ac:dyDescent="0.25">
      <c r="A21" s="9"/>
      <c r="B21" s="14"/>
      <c r="C21" s="10"/>
      <c r="D21" s="18">
        <v>75.09</v>
      </c>
      <c r="E21" s="10">
        <v>3433</v>
      </c>
      <c r="F21" s="27" t="s">
        <v>35</v>
      </c>
    </row>
    <row r="22" spans="1:6" ht="27" customHeight="1" thickBot="1" x14ac:dyDescent="0.3">
      <c r="A22" s="21" t="s">
        <v>13</v>
      </c>
      <c r="B22" s="22"/>
      <c r="C22" s="23"/>
      <c r="D22" s="24">
        <f>SUM(D20:D21)</f>
        <v>638.49</v>
      </c>
      <c r="E22" s="23"/>
      <c r="F22" s="25"/>
    </row>
    <row r="23" spans="1:6" x14ac:dyDescent="0.25">
      <c r="A23" s="9" t="s">
        <v>36</v>
      </c>
      <c r="B23" s="14" t="s">
        <v>37</v>
      </c>
      <c r="C23" s="10" t="s">
        <v>38</v>
      </c>
      <c r="D23" s="18">
        <v>471.38</v>
      </c>
      <c r="E23" s="10">
        <v>3231</v>
      </c>
      <c r="F23" s="26" t="s">
        <v>21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471.38</v>
      </c>
      <c r="E24" s="23"/>
      <c r="F24" s="25"/>
    </row>
    <row r="25" spans="1:6" x14ac:dyDescent="0.25">
      <c r="A25" s="9" t="s">
        <v>39</v>
      </c>
      <c r="B25" s="14" t="s">
        <v>40</v>
      </c>
      <c r="C25" s="10" t="s">
        <v>16</v>
      </c>
      <c r="D25" s="18">
        <v>55</v>
      </c>
      <c r="E25" s="10">
        <v>3294</v>
      </c>
      <c r="F25" s="26" t="s">
        <v>12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55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275</v>
      </c>
      <c r="E27" s="10">
        <v>3231</v>
      </c>
      <c r="F27" s="26" t="s">
        <v>21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275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46</v>
      </c>
      <c r="D29" s="18">
        <v>1000.4</v>
      </c>
      <c r="E29" s="10">
        <v>3222</v>
      </c>
      <c r="F29" s="26" t="s">
        <v>47</v>
      </c>
    </row>
    <row r="30" spans="1:6" x14ac:dyDescent="0.25">
      <c r="A30" s="9"/>
      <c r="B30" s="14"/>
      <c r="C30" s="10"/>
      <c r="D30" s="18">
        <v>82.49</v>
      </c>
      <c r="E30" s="10">
        <v>3433</v>
      </c>
      <c r="F30" s="27" t="s">
        <v>35</v>
      </c>
    </row>
    <row r="31" spans="1:6" ht="27" customHeight="1" thickBot="1" x14ac:dyDescent="0.3">
      <c r="A31" s="21" t="s">
        <v>13</v>
      </c>
      <c r="B31" s="22"/>
      <c r="C31" s="23"/>
      <c r="D31" s="24">
        <f>SUM(D29:D30)</f>
        <v>1082.8899999999999</v>
      </c>
      <c r="E31" s="23"/>
      <c r="F31" s="25"/>
    </row>
    <row r="32" spans="1:6" x14ac:dyDescent="0.25">
      <c r="A32" s="9" t="s">
        <v>48</v>
      </c>
      <c r="B32" s="14" t="s">
        <v>49</v>
      </c>
      <c r="C32" s="10" t="s">
        <v>50</v>
      </c>
      <c r="D32" s="18">
        <v>805.85</v>
      </c>
      <c r="E32" s="10">
        <v>3224</v>
      </c>
      <c r="F32" s="26" t="s">
        <v>51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805.85</v>
      </c>
      <c r="E33" s="23"/>
      <c r="F33" s="25"/>
    </row>
    <row r="34" spans="1:6" x14ac:dyDescent="0.25">
      <c r="A34" s="9" t="s">
        <v>52</v>
      </c>
      <c r="B34" s="14" t="s">
        <v>53</v>
      </c>
      <c r="C34" s="10" t="s">
        <v>54</v>
      </c>
      <c r="D34" s="18">
        <v>206.25</v>
      </c>
      <c r="E34" s="10">
        <v>3238</v>
      </c>
      <c r="F34" s="26" t="s">
        <v>24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206.25</v>
      </c>
      <c r="E35" s="23"/>
      <c r="F35" s="25"/>
    </row>
    <row r="36" spans="1:6" x14ac:dyDescent="0.25">
      <c r="A36" s="9" t="s">
        <v>55</v>
      </c>
      <c r="B36" s="14" t="s">
        <v>56</v>
      </c>
      <c r="C36" s="10" t="s">
        <v>57</v>
      </c>
      <c r="D36" s="18">
        <v>4.9800000000000004</v>
      </c>
      <c r="E36" s="10">
        <v>3231</v>
      </c>
      <c r="F36" s="26" t="s">
        <v>21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4.9800000000000004</v>
      </c>
      <c r="E37" s="23"/>
      <c r="F37" s="25"/>
    </row>
    <row r="38" spans="1:6" x14ac:dyDescent="0.25">
      <c r="A38" s="9" t="s">
        <v>58</v>
      </c>
      <c r="B38" s="14" t="s">
        <v>59</v>
      </c>
      <c r="C38" s="10" t="s">
        <v>16</v>
      </c>
      <c r="D38" s="18">
        <v>10.62</v>
      </c>
      <c r="E38" s="10">
        <v>3233</v>
      </c>
      <c r="F38" s="26" t="s">
        <v>60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10.62</v>
      </c>
      <c r="E39" s="23"/>
      <c r="F39" s="25"/>
    </row>
    <row r="40" spans="1:6" x14ac:dyDescent="0.25">
      <c r="A40" s="9" t="s">
        <v>61</v>
      </c>
      <c r="B40" s="14" t="s">
        <v>62</v>
      </c>
      <c r="C40" s="10" t="s">
        <v>63</v>
      </c>
      <c r="D40" s="18">
        <v>150</v>
      </c>
      <c r="E40" s="10">
        <v>3239</v>
      </c>
      <c r="F40" s="26" t="s">
        <v>64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150</v>
      </c>
      <c r="E41" s="23"/>
      <c r="F41" s="25"/>
    </row>
    <row r="42" spans="1:6" x14ac:dyDescent="0.25">
      <c r="A42" s="9" t="s">
        <v>65</v>
      </c>
      <c r="B42" s="14" t="s">
        <v>66</v>
      </c>
      <c r="C42" s="10" t="s">
        <v>67</v>
      </c>
      <c r="D42" s="18">
        <v>536</v>
      </c>
      <c r="E42" s="10">
        <v>3222</v>
      </c>
      <c r="F42" s="26" t="s">
        <v>47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536</v>
      </c>
      <c r="E43" s="23"/>
      <c r="F43" s="25"/>
    </row>
    <row r="44" spans="1:6" x14ac:dyDescent="0.25">
      <c r="A44" s="9" t="s">
        <v>68</v>
      </c>
      <c r="B44" s="14" t="s">
        <v>69</v>
      </c>
      <c r="C44" s="10" t="s">
        <v>16</v>
      </c>
      <c r="D44" s="18">
        <v>2724.5</v>
      </c>
      <c r="E44" s="10">
        <v>3222</v>
      </c>
      <c r="F44" s="26" t="s">
        <v>47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2724.5</v>
      </c>
      <c r="E45" s="23"/>
      <c r="F45" s="25"/>
    </row>
    <row r="46" spans="1:6" x14ac:dyDescent="0.25">
      <c r="A46" s="9" t="s">
        <v>70</v>
      </c>
      <c r="B46" s="14" t="s">
        <v>71</v>
      </c>
      <c r="C46" s="10" t="s">
        <v>72</v>
      </c>
      <c r="D46" s="18">
        <v>97.34</v>
      </c>
      <c r="E46" s="10">
        <v>3234</v>
      </c>
      <c r="F46" s="26" t="s">
        <v>28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97.34</v>
      </c>
      <c r="E47" s="23"/>
      <c r="F47" s="25"/>
    </row>
    <row r="48" spans="1:6" x14ac:dyDescent="0.25">
      <c r="A48" s="9" t="s">
        <v>73</v>
      </c>
      <c r="B48" s="14" t="s">
        <v>74</v>
      </c>
      <c r="C48" s="10" t="s">
        <v>16</v>
      </c>
      <c r="D48" s="18">
        <v>245.54</v>
      </c>
      <c r="E48" s="10">
        <v>3234</v>
      </c>
      <c r="F48" s="26" t="s">
        <v>28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245.54</v>
      </c>
      <c r="E49" s="23"/>
      <c r="F49" s="25"/>
    </row>
    <row r="50" spans="1:6" x14ac:dyDescent="0.25">
      <c r="A50" s="9" t="s">
        <v>75</v>
      </c>
      <c r="B50" s="14" t="s">
        <v>76</v>
      </c>
      <c r="C50" s="10" t="s">
        <v>77</v>
      </c>
      <c r="D50" s="18">
        <v>194.13</v>
      </c>
      <c r="E50" s="10">
        <v>3222</v>
      </c>
      <c r="F50" s="26" t="s">
        <v>47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194.13</v>
      </c>
      <c r="E51" s="23"/>
      <c r="F51" s="25"/>
    </row>
    <row r="52" spans="1:6" x14ac:dyDescent="0.25">
      <c r="A52" s="9" t="s">
        <v>78</v>
      </c>
      <c r="B52" s="14" t="s">
        <v>79</v>
      </c>
      <c r="C52" s="10" t="s">
        <v>80</v>
      </c>
      <c r="D52" s="18">
        <v>1220.19</v>
      </c>
      <c r="E52" s="10">
        <v>3222</v>
      </c>
      <c r="F52" s="26" t="s">
        <v>47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1220.19</v>
      </c>
      <c r="E53" s="23"/>
      <c r="F53" s="25"/>
    </row>
    <row r="54" spans="1:6" x14ac:dyDescent="0.25">
      <c r="A54" s="9" t="s">
        <v>81</v>
      </c>
      <c r="B54" s="14" t="s">
        <v>82</v>
      </c>
      <c r="C54" s="10" t="s">
        <v>83</v>
      </c>
      <c r="D54" s="18">
        <v>618.76</v>
      </c>
      <c r="E54" s="10">
        <v>3221</v>
      </c>
      <c r="F54" s="26" t="s">
        <v>17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618.76</v>
      </c>
      <c r="E55" s="23"/>
      <c r="F55" s="25"/>
    </row>
    <row r="56" spans="1:6" x14ac:dyDescent="0.25">
      <c r="A56" s="9" t="s">
        <v>84</v>
      </c>
      <c r="B56" s="14" t="s">
        <v>85</v>
      </c>
      <c r="C56" s="10" t="s">
        <v>57</v>
      </c>
      <c r="D56" s="18">
        <v>23.93</v>
      </c>
      <c r="E56" s="10">
        <v>3221</v>
      </c>
      <c r="F56" s="26" t="s">
        <v>17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23.93</v>
      </c>
      <c r="E57" s="23"/>
      <c r="F57" s="25"/>
    </row>
    <row r="58" spans="1:6" x14ac:dyDescent="0.25">
      <c r="A58" s="9" t="s">
        <v>86</v>
      </c>
      <c r="B58" s="14" t="s">
        <v>87</v>
      </c>
      <c r="C58" s="10" t="s">
        <v>88</v>
      </c>
      <c r="D58" s="18">
        <v>1908.3</v>
      </c>
      <c r="E58" s="10">
        <v>3222</v>
      </c>
      <c r="F58" s="26" t="s">
        <v>47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1908.3</v>
      </c>
      <c r="E59" s="23"/>
      <c r="F59" s="25"/>
    </row>
    <row r="60" spans="1:6" x14ac:dyDescent="0.25">
      <c r="A60" s="9" t="s">
        <v>89</v>
      </c>
      <c r="B60" s="14" t="s">
        <v>90</v>
      </c>
      <c r="C60" s="10" t="s">
        <v>91</v>
      </c>
      <c r="D60" s="18">
        <v>44.18</v>
      </c>
      <c r="E60" s="10">
        <v>3223</v>
      </c>
      <c r="F60" s="26" t="s">
        <v>92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44.18</v>
      </c>
      <c r="E61" s="23"/>
      <c r="F61" s="25"/>
    </row>
    <row r="62" spans="1:6" x14ac:dyDescent="0.25">
      <c r="A62" s="9" t="s">
        <v>93</v>
      </c>
      <c r="B62" s="14" t="s">
        <v>94</v>
      </c>
      <c r="C62" s="10" t="s">
        <v>95</v>
      </c>
      <c r="D62" s="18">
        <v>456.28</v>
      </c>
      <c r="E62" s="10">
        <v>3235</v>
      </c>
      <c r="F62" s="26" t="s">
        <v>96</v>
      </c>
    </row>
    <row r="63" spans="1:6" x14ac:dyDescent="0.25">
      <c r="A63" s="9"/>
      <c r="B63" s="14"/>
      <c r="C63" s="10"/>
      <c r="D63" s="18">
        <v>191.95</v>
      </c>
      <c r="E63" s="10">
        <v>3238</v>
      </c>
      <c r="F63" s="27" t="s">
        <v>24</v>
      </c>
    </row>
    <row r="64" spans="1:6" x14ac:dyDescent="0.25">
      <c r="A64" s="9"/>
      <c r="B64" s="14"/>
      <c r="C64" s="10"/>
      <c r="D64" s="18">
        <v>24.39</v>
      </c>
      <c r="E64" s="10">
        <v>3239</v>
      </c>
      <c r="F64" s="27" t="s">
        <v>64</v>
      </c>
    </row>
    <row r="65" spans="1:6" ht="27" customHeight="1" thickBot="1" x14ac:dyDescent="0.3">
      <c r="A65" s="21" t="s">
        <v>13</v>
      </c>
      <c r="B65" s="22"/>
      <c r="C65" s="23"/>
      <c r="D65" s="24">
        <f>SUM(D62:D64)</f>
        <v>672.62</v>
      </c>
      <c r="E65" s="23"/>
      <c r="F65" s="25"/>
    </row>
    <row r="66" spans="1:6" x14ac:dyDescent="0.25">
      <c r="A66" s="9" t="s">
        <v>97</v>
      </c>
      <c r="B66" s="14" t="s">
        <v>98</v>
      </c>
      <c r="C66" s="10" t="s">
        <v>16</v>
      </c>
      <c r="D66" s="18">
        <v>233.13</v>
      </c>
      <c r="E66" s="10">
        <v>3224</v>
      </c>
      <c r="F66" s="26" t="s">
        <v>51</v>
      </c>
    </row>
    <row r="67" spans="1:6" x14ac:dyDescent="0.25">
      <c r="A67" s="9"/>
      <c r="B67" s="14"/>
      <c r="C67" s="10"/>
      <c r="D67" s="18">
        <v>150.27000000000001</v>
      </c>
      <c r="E67" s="10">
        <v>3293</v>
      </c>
      <c r="F67" s="27" t="s">
        <v>99</v>
      </c>
    </row>
    <row r="68" spans="1:6" ht="27" customHeight="1" thickBot="1" x14ac:dyDescent="0.3">
      <c r="A68" s="21" t="s">
        <v>13</v>
      </c>
      <c r="B68" s="22"/>
      <c r="C68" s="23"/>
      <c r="D68" s="24">
        <f>SUM(D66:D67)</f>
        <v>383.4</v>
      </c>
      <c r="E68" s="23"/>
      <c r="F68" s="25"/>
    </row>
    <row r="69" spans="1:6" x14ac:dyDescent="0.25">
      <c r="A69" s="9" t="s">
        <v>100</v>
      </c>
      <c r="B69" s="14" t="s">
        <v>101</v>
      </c>
      <c r="C69" s="10" t="s">
        <v>102</v>
      </c>
      <c r="D69" s="18">
        <v>60.43</v>
      </c>
      <c r="E69" s="10">
        <v>3221</v>
      </c>
      <c r="F69" s="26" t="s">
        <v>17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60.43</v>
      </c>
      <c r="E70" s="23"/>
      <c r="F70" s="25"/>
    </row>
    <row r="71" spans="1:6" x14ac:dyDescent="0.25">
      <c r="A71" s="9" t="s">
        <v>103</v>
      </c>
      <c r="B71" s="14" t="s">
        <v>104</v>
      </c>
      <c r="C71" s="10" t="s">
        <v>105</v>
      </c>
      <c r="D71" s="18">
        <v>99.54</v>
      </c>
      <c r="E71" s="10">
        <v>3232</v>
      </c>
      <c r="F71" s="26" t="s">
        <v>32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99.54</v>
      </c>
      <c r="E72" s="23"/>
      <c r="F72" s="25"/>
    </row>
    <row r="73" spans="1:6" x14ac:dyDescent="0.25">
      <c r="A73" s="9" t="s">
        <v>106</v>
      </c>
      <c r="B73" s="14" t="s">
        <v>107</v>
      </c>
      <c r="C73" s="10" t="s">
        <v>108</v>
      </c>
      <c r="D73" s="18">
        <v>218.99</v>
      </c>
      <c r="E73" s="10">
        <v>3236</v>
      </c>
      <c r="F73" s="26" t="s">
        <v>109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218.99</v>
      </c>
      <c r="E74" s="23"/>
      <c r="F74" s="25"/>
    </row>
    <row r="75" spans="1:6" x14ac:dyDescent="0.25">
      <c r="A75" s="9" t="s">
        <v>110</v>
      </c>
      <c r="B75" s="14" t="s">
        <v>111</v>
      </c>
      <c r="C75" s="10" t="s">
        <v>112</v>
      </c>
      <c r="D75" s="18">
        <v>482.94</v>
      </c>
      <c r="E75" s="10">
        <v>3222</v>
      </c>
      <c r="F75" s="26" t="s">
        <v>47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482.94</v>
      </c>
      <c r="E76" s="23"/>
      <c r="F76" s="25"/>
    </row>
    <row r="77" spans="1:6" x14ac:dyDescent="0.25">
      <c r="A77" s="9" t="s">
        <v>113</v>
      </c>
      <c r="B77" s="14" t="s">
        <v>114</v>
      </c>
      <c r="C77" s="10" t="s">
        <v>16</v>
      </c>
      <c r="D77" s="18">
        <v>55</v>
      </c>
      <c r="E77" s="10">
        <v>3221</v>
      </c>
      <c r="F77" s="26" t="s">
        <v>17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55</v>
      </c>
      <c r="E78" s="23"/>
      <c r="F78" s="25"/>
    </row>
    <row r="79" spans="1:6" x14ac:dyDescent="0.25">
      <c r="A79" s="9" t="s">
        <v>115</v>
      </c>
      <c r="B79" s="14" t="s">
        <v>116</v>
      </c>
      <c r="C79" s="10" t="s">
        <v>20</v>
      </c>
      <c r="D79" s="18">
        <v>28.41</v>
      </c>
      <c r="E79" s="10">
        <v>3431</v>
      </c>
      <c r="F79" s="26" t="s">
        <v>117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28.41</v>
      </c>
      <c r="E80" s="23"/>
      <c r="F80" s="25"/>
    </row>
    <row r="81" spans="1:6" x14ac:dyDescent="0.25">
      <c r="A81" s="9" t="s">
        <v>118</v>
      </c>
      <c r="B81" s="14" t="s">
        <v>119</v>
      </c>
      <c r="C81" s="10" t="s">
        <v>16</v>
      </c>
      <c r="D81" s="18">
        <v>300.19</v>
      </c>
      <c r="E81" s="10">
        <v>3237</v>
      </c>
      <c r="F81" s="26" t="s">
        <v>120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300.19</v>
      </c>
      <c r="E82" s="23"/>
      <c r="F82" s="25"/>
    </row>
    <row r="83" spans="1:6" x14ac:dyDescent="0.25">
      <c r="A83" s="9" t="s">
        <v>121</v>
      </c>
      <c r="B83" s="14" t="s">
        <v>122</v>
      </c>
      <c r="C83" s="10" t="s">
        <v>123</v>
      </c>
      <c r="D83" s="18">
        <v>623</v>
      </c>
      <c r="E83" s="10">
        <v>3239</v>
      </c>
      <c r="F83" s="26" t="s">
        <v>64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623</v>
      </c>
      <c r="E84" s="23"/>
      <c r="F84" s="25"/>
    </row>
    <row r="85" spans="1:6" x14ac:dyDescent="0.25">
      <c r="A85" s="9" t="s">
        <v>124</v>
      </c>
      <c r="B85" s="14" t="s">
        <v>125</v>
      </c>
      <c r="C85" s="10" t="s">
        <v>16</v>
      </c>
      <c r="D85" s="18">
        <v>849.9</v>
      </c>
      <c r="E85" s="10">
        <v>3222</v>
      </c>
      <c r="F85" s="26" t="s">
        <v>47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849.9</v>
      </c>
      <c r="E86" s="23"/>
      <c r="F86" s="25"/>
    </row>
    <row r="87" spans="1:6" x14ac:dyDescent="0.25">
      <c r="A87" s="9" t="s">
        <v>126</v>
      </c>
      <c r="B87" s="14" t="s">
        <v>127</v>
      </c>
      <c r="C87" s="10" t="s">
        <v>16</v>
      </c>
      <c r="D87" s="18">
        <v>13.78</v>
      </c>
      <c r="E87" s="10">
        <v>3221</v>
      </c>
      <c r="F87" s="26" t="s">
        <v>17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13.78</v>
      </c>
      <c r="E88" s="23"/>
      <c r="F88" s="25"/>
    </row>
    <row r="89" spans="1:6" x14ac:dyDescent="0.25">
      <c r="A89" s="9" t="s">
        <v>128</v>
      </c>
      <c r="B89" s="14" t="s">
        <v>129</v>
      </c>
      <c r="C89" s="10" t="s">
        <v>20</v>
      </c>
      <c r="D89" s="18">
        <v>79.19</v>
      </c>
      <c r="E89" s="10">
        <v>3221</v>
      </c>
      <c r="F89" s="26" t="s">
        <v>17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79.19</v>
      </c>
      <c r="E90" s="23"/>
      <c r="F90" s="25"/>
    </row>
    <row r="91" spans="1:6" x14ac:dyDescent="0.25">
      <c r="A91" s="9" t="s">
        <v>130</v>
      </c>
      <c r="B91" s="14" t="s">
        <v>131</v>
      </c>
      <c r="C91" s="10" t="s">
        <v>88</v>
      </c>
      <c r="D91" s="18">
        <v>691.35</v>
      </c>
      <c r="E91" s="10">
        <v>3222</v>
      </c>
      <c r="F91" s="26" t="s">
        <v>47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691.35</v>
      </c>
      <c r="E92" s="23"/>
      <c r="F92" s="25"/>
    </row>
    <row r="93" spans="1:6" x14ac:dyDescent="0.25">
      <c r="A93" s="9"/>
      <c r="B93" s="14"/>
      <c r="C93" s="10"/>
      <c r="D93" s="33">
        <v>106183.84</v>
      </c>
      <c r="E93" s="10">
        <v>3111</v>
      </c>
      <c r="F93" s="27" t="s">
        <v>132</v>
      </c>
    </row>
    <row r="94" spans="1:6" x14ac:dyDescent="0.25">
      <c r="A94" s="9"/>
      <c r="B94" s="14"/>
      <c r="C94" s="10"/>
      <c r="D94" s="33">
        <v>880.83</v>
      </c>
      <c r="E94" s="10">
        <v>3121</v>
      </c>
      <c r="F94" s="27" t="s">
        <v>133</v>
      </c>
    </row>
    <row r="95" spans="1:6" x14ac:dyDescent="0.25">
      <c r="A95" s="9"/>
      <c r="B95" s="14"/>
      <c r="C95" s="10"/>
      <c r="D95" s="33">
        <v>17520.310000000001</v>
      </c>
      <c r="E95" s="10">
        <v>3132</v>
      </c>
      <c r="F95" s="27" t="s">
        <v>134</v>
      </c>
    </row>
    <row r="96" spans="1:6" x14ac:dyDescent="0.25">
      <c r="A96" s="9"/>
      <c r="B96" s="14"/>
      <c r="C96" s="10"/>
      <c r="D96" s="33">
        <v>3521.01</v>
      </c>
      <c r="E96" s="10">
        <v>3212</v>
      </c>
      <c r="F96" s="27" t="s">
        <v>135</v>
      </c>
    </row>
    <row r="97" spans="1:6" x14ac:dyDescent="0.25">
      <c r="A97" s="9"/>
      <c r="B97" s="14"/>
      <c r="C97" s="10"/>
      <c r="D97" s="33">
        <v>11</v>
      </c>
      <c r="E97" s="10">
        <v>3231</v>
      </c>
      <c r="F97" s="27" t="s">
        <v>21</v>
      </c>
    </row>
    <row r="98" spans="1:6" x14ac:dyDescent="0.25">
      <c r="A98" s="9"/>
      <c r="B98" s="14"/>
      <c r="C98" s="10"/>
      <c r="D98" s="33">
        <v>5280.76</v>
      </c>
      <c r="E98" s="10">
        <v>3237</v>
      </c>
      <c r="F98" s="27" t="s">
        <v>120</v>
      </c>
    </row>
    <row r="99" spans="1:6" x14ac:dyDescent="0.25">
      <c r="A99" s="9"/>
      <c r="B99" s="14"/>
      <c r="C99" s="10"/>
      <c r="D99" s="33">
        <v>570.67999999999995</v>
      </c>
      <c r="E99" s="10">
        <v>3291</v>
      </c>
      <c r="F99" s="27" t="s">
        <v>136</v>
      </c>
    </row>
    <row r="100" spans="1:6" x14ac:dyDescent="0.25">
      <c r="A100" s="9"/>
      <c r="B100" s="14"/>
      <c r="C100" s="10"/>
      <c r="D100" s="33">
        <v>336</v>
      </c>
      <c r="E100" s="10">
        <v>3295</v>
      </c>
      <c r="F100" s="27" t="s">
        <v>137</v>
      </c>
    </row>
    <row r="101" spans="1:6" ht="21" customHeight="1" thickBot="1" x14ac:dyDescent="0.3">
      <c r="A101" s="21" t="s">
        <v>13</v>
      </c>
      <c r="B101" s="22"/>
      <c r="C101" s="23"/>
      <c r="D101" s="24">
        <f>SUM(D93:D100)</f>
        <v>134304.43</v>
      </c>
      <c r="E101" s="23"/>
      <c r="F101" s="25"/>
    </row>
    <row r="102" spans="1:6" ht="15.75" thickBot="1" x14ac:dyDescent="0.3">
      <c r="A102" s="28" t="s">
        <v>138</v>
      </c>
      <c r="B102" s="29"/>
      <c r="C102" s="30"/>
      <c r="D102" s="31">
        <f>SUM(D8,D10,D12,D15,D17,D19,D22,D24,D26,D28,D31,D33,D35,D37,D39,D41,D43,D45,D47,D49,D51,D53,D55,D57,D59,D61,D65,D68,D70,D72,D74,D76,D78,D80,D82,D84,D86,D88,D90,D92,D101)</f>
        <v>161337.15</v>
      </c>
      <c r="E102" s="30"/>
      <c r="F102" s="32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 t="s">
        <v>139</v>
      </c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2024-03-14T11:34:53Z</cp:lastPrinted>
  <dcterms:created xsi:type="dcterms:W3CDTF">2024-03-05T11:42:46Z</dcterms:created>
  <dcterms:modified xsi:type="dcterms:W3CDTF">2024-03-14T11:44:14Z</dcterms:modified>
</cp:coreProperties>
</file>