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5" i="1" s="1"/>
</calcChain>
</file>

<file path=xl/sharedStrings.xml><?xml version="1.0" encoding="utf-8"?>
<sst xmlns="http://schemas.openxmlformats.org/spreadsheetml/2006/main" count="233" uniqueCount="137">
  <si>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</si>
  <si>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</si>
  <si>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</si>
  <si>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</si>
  <si>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</si>
  <si>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</si>
  <si>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</si>
  <si>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</si>
  <si>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01.04.2024 Do 30.04.2024</t>
  </si>
  <si>
    <t>Visual Education Ltd.</t>
  </si>
  <si>
    <t>GB891149992</t>
  </si>
  <si>
    <t>BH166FA Poole</t>
  </si>
  <si>
    <t xml:space="preserve">ZAKUPNINE I NAJAMNINE                                                                                                                                 </t>
  </si>
  <si>
    <t>Ukupno:</t>
  </si>
  <si>
    <t>MAT OBRT ZA PODUKU VL.MAJA ZELČIĆ</t>
  </si>
  <si>
    <t>96946541215</t>
  </si>
  <si>
    <t>10090 ZAGREB</t>
  </si>
  <si>
    <t xml:space="preserve">INTELEKTUALNE I OSOBNE USLUGE                                                                                                                         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</si>
  <si>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</si>
  <si>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</si>
  <si>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</si>
  <si>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</si>
  <si>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</si>
  <si>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</si>
  <si>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</si>
  <si>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>RAČUNALNE USLUGE</t>
  </si>
  <si>
    <t>ČISTOĆA- Zagrebački holding d.o.o.</t>
  </si>
  <si>
    <t>85584865987</t>
  </si>
  <si>
    <t xml:space="preserve">KOMUNALNE USLUGE                                                                                                                                      </t>
  </si>
  <si>
    <t>HRVATSKO MATEMATIČKO DRUŠTVO</t>
  </si>
  <si>
    <t>85051163109</t>
  </si>
  <si>
    <t>10000 ZAGREB</t>
  </si>
  <si>
    <t xml:space="preserve">STRUČNO USAVRŠAVANJE ZAPOSLENIKA                                                                                                                      </t>
  </si>
  <si>
    <t>VODOOPSKRBA I ODVOD.</t>
  </si>
  <si>
    <t>83416546499</t>
  </si>
  <si>
    <t>Specijalna bolnica Primamed</t>
  </si>
  <si>
    <t>82188736980</t>
  </si>
  <si>
    <t xml:space="preserve"> ZAGREB</t>
  </si>
  <si>
    <t xml:space="preserve">ZDRAVSTVENE USLUGE                                                                                                                                    </t>
  </si>
  <si>
    <t>Zagrebački električni tramvaj</t>
  </si>
  <si>
    <t>82031999604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</si>
  <si>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</si>
  <si>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</si>
  <si>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</si>
  <si>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</si>
  <si>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TISAK</t>
  </si>
  <si>
    <t>75917721668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</si>
  <si>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</si>
  <si>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</si>
  <si>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</si>
  <si>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</si>
  <si>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</si>
  <si>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</si>
  <si>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</si>
  <si>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</si>
  <si>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</si>
  <si>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</si>
  <si>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NAKLADA SLAP d.o.o.</t>
  </si>
  <si>
    <t>70108447975</t>
  </si>
  <si>
    <t>10450 Jastrebarsko</t>
  </si>
  <si>
    <t xml:space="preserve">UREDSKI MATERIJAL I OSTALI MATERIJALNI RASHODI                                                                                                        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</si>
  <si>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</si>
  <si>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</si>
  <si>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</si>
  <si>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</si>
  <si>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</si>
  <si>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</si>
  <si>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</si>
  <si>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</si>
  <si>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</si>
  <si>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GRADSKI URED ZA IZGRADNJU</t>
  </si>
  <si>
    <t>61817894937</t>
  </si>
  <si>
    <t>ZGREB</t>
  </si>
  <si>
    <t>SEVER S.D.L. d.o.o.</t>
  </si>
  <si>
    <t>61060868477</t>
  </si>
  <si>
    <t>PASTOR SERVISI d.o.o.</t>
  </si>
  <si>
    <t>60654129780</t>
  </si>
  <si>
    <t>10437 Rakitje- Bestovje</t>
  </si>
  <si>
    <t xml:space="preserve">USLUGE TEKUĆEG I INVESTICIJSKOG ODRŽAVANJA                                                                                                            </t>
  </si>
  <si>
    <t>CIJANIZACIJA d.o.o.</t>
  </si>
  <si>
    <t>59646425366</t>
  </si>
  <si>
    <t>IGO-MAT d.o.o.</t>
  </si>
  <si>
    <t>55662000497</t>
  </si>
  <si>
    <t>10432 Bregana</t>
  </si>
  <si>
    <t>BON-TON d.o.o.</t>
  </si>
  <si>
    <t>52931027628</t>
  </si>
  <si>
    <t>10020 Zagreb</t>
  </si>
  <si>
    <t>ZAVOD ZA INTEGRALNU KONTROLU d.o.o.</t>
  </si>
  <si>
    <t>51028550278</t>
  </si>
  <si>
    <t>CWS-boco d.o.o.</t>
  </si>
  <si>
    <t>51026536351</t>
  </si>
  <si>
    <t>VINDIJA plavi-KOKA</t>
  </si>
  <si>
    <t>44138062462</t>
  </si>
  <si>
    <t>VARAŽDIN</t>
  </si>
  <si>
    <t>HEP-PLIN D.O.O.</t>
  </si>
  <si>
    <t>41317489366</t>
  </si>
  <si>
    <t>31000 OSIJEK</t>
  </si>
  <si>
    <t>Duplico d.o.o.</t>
  </si>
  <si>
    <t>41025754642</t>
  </si>
  <si>
    <t>10436 Kalinovica</t>
  </si>
  <si>
    <t>OBORD D.O.O.</t>
  </si>
  <si>
    <t>38896786699</t>
  </si>
  <si>
    <t>Kreativa d.o.o.</t>
  </si>
  <si>
    <t>37351859504</t>
  </si>
  <si>
    <t>10010 Zagreb</t>
  </si>
  <si>
    <t>ANPARO d.o.o.</t>
  </si>
  <si>
    <t>36885326631</t>
  </si>
  <si>
    <t xml:space="preserve">OSTALE USLUGE                                                                                                                                         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</si>
  <si>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</si>
  <si>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</si>
  <si>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</si>
  <si>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Zavod za javno zdravstvo Zagrebačke županije</t>
  </si>
  <si>
    <t>20717593431</t>
  </si>
  <si>
    <t>10290 Zaprešić</t>
  </si>
  <si>
    <t>STUDIO ARHING d.o.o.</t>
  </si>
  <si>
    <t>17870151363</t>
  </si>
  <si>
    <t>Ledo plus d.o.o.</t>
  </si>
  <si>
    <t>07179054100</t>
  </si>
  <si>
    <t>SUNCE HOTELI d.d.</t>
  </si>
  <si>
    <t>06916431329</t>
  </si>
  <si>
    <t>21322 Brela</t>
  </si>
  <si>
    <t xml:space="preserve">SLUŽBENA PUTOVANJA                                                                                                                                    </t>
  </si>
  <si>
    <t>PREHRANA</t>
  </si>
  <si>
    <t>04402117922</t>
  </si>
  <si>
    <t>FOTO-NANA</t>
  </si>
  <si>
    <t>03846038896</t>
  </si>
  <si>
    <t>VINDIJA crveni-MLIJEKO</t>
  </si>
  <si>
    <t>,</t>
  </si>
  <si>
    <t>INA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</si>
  <si>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</si>
  <si>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</si>
  <si>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</si>
  <si>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</si>
  <si>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>PRISTOJBE I NAKNADE</t>
  </si>
  <si>
    <t>Sveukupno:</t>
  </si>
  <si>
    <t>Ravnatelj:</t>
  </si>
  <si>
    <t>Jelena Ivaci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</si>
</sst>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0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0"/>
  <sheetViews>
    <sheetView tabSelected="1" topLeftCell="A85" zoomScaleNormal="100" workbookViewId="0">
      <selection activeCell="E111" sqref="E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54</v>
      </c>
      <c r="E7" s="10">
        <v>3235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54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30</v>
      </c>
      <c r="E9" s="10">
        <v>3237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30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13.72</v>
      </c>
      <c r="E11" s="10">
        <v>3231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13.72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5.15</v>
      </c>
      <c r="E13" s="10">
        <v>3238</v>
      </c>
      <c r="F13" s="26" t="s">
        <v>25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5.15</v>
      </c>
      <c r="E14" s="23"/>
      <c r="F14" s="25"/>
    </row>
    <row r="15" spans="1:6" x14ac:dyDescent="0.25">
      <c r="A15" s="9" t="s">
        <v>26</v>
      </c>
      <c r="B15" s="14" t="s">
        <v>27</v>
      </c>
      <c r="C15" s="10" t="s">
        <v>24</v>
      </c>
      <c r="D15" s="18">
        <v>199.08</v>
      </c>
      <c r="E15" s="10">
        <v>3234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199.08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120</v>
      </c>
      <c r="E17" s="10">
        <v>3213</v>
      </c>
      <c r="F17" s="26" t="s">
        <v>32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120</v>
      </c>
      <c r="E18" s="23"/>
      <c r="F18" s="25"/>
    </row>
    <row r="19" spans="1:6" x14ac:dyDescent="0.25">
      <c r="A19" s="9" t="s">
        <v>33</v>
      </c>
      <c r="B19" s="14" t="s">
        <v>34</v>
      </c>
      <c r="C19" s="10" t="s">
        <v>24</v>
      </c>
      <c r="D19" s="18">
        <v>692.21</v>
      </c>
      <c r="E19" s="10">
        <v>3234</v>
      </c>
      <c r="F19" s="26" t="s">
        <v>28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692.21</v>
      </c>
      <c r="E20" s="23"/>
      <c r="F20" s="25"/>
    </row>
    <row r="21" spans="1:6" x14ac:dyDescent="0.25">
      <c r="A21" s="9" t="s">
        <v>35</v>
      </c>
      <c r="B21" s="14" t="s">
        <v>36</v>
      </c>
      <c r="C21" s="10" t="s">
        <v>37</v>
      </c>
      <c r="D21" s="18">
        <v>3662.98</v>
      </c>
      <c r="E21" s="10">
        <v>3236</v>
      </c>
      <c r="F21" s="26" t="s">
        <v>38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3662.98</v>
      </c>
      <c r="E22" s="23"/>
      <c r="F22" s="25"/>
    </row>
    <row r="23" spans="1:6" x14ac:dyDescent="0.25">
      <c r="A23" s="9" t="s">
        <v>39</v>
      </c>
      <c r="B23" s="14" t="s">
        <v>40</v>
      </c>
      <c r="C23" s="10" t="s">
        <v>31</v>
      </c>
      <c r="D23" s="18">
        <v>490.62</v>
      </c>
      <c r="E23" s="10">
        <v>3231</v>
      </c>
      <c r="F23" s="26" t="s">
        <v>21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490.62</v>
      </c>
      <c r="E24" s="23"/>
      <c r="F24" s="25"/>
    </row>
    <row r="25" spans="1:6" x14ac:dyDescent="0.25">
      <c r="A25" s="9" t="s">
        <v>41</v>
      </c>
      <c r="B25" s="14" t="s">
        <v>42</v>
      </c>
      <c r="C25" s="10" t="s">
        <v>43</v>
      </c>
      <c r="D25" s="18">
        <v>1585.83</v>
      </c>
      <c r="E25" s="10">
        <v>3222</v>
      </c>
      <c r="F25" s="26" t="s">
        <v>44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1585.83</v>
      </c>
      <c r="E26" s="23"/>
      <c r="F26" s="25"/>
    </row>
    <row r="27" spans="1:6" x14ac:dyDescent="0.25">
      <c r="A27" s="9" t="s">
        <v>45</v>
      </c>
      <c r="B27" s="14" t="s">
        <v>46</v>
      </c>
      <c r="C27" s="10" t="s">
        <v>20</v>
      </c>
      <c r="D27" s="18">
        <v>10.6</v>
      </c>
      <c r="E27" s="10">
        <v>3231</v>
      </c>
      <c r="F27" s="26" t="s">
        <v>21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10.6</v>
      </c>
      <c r="E28" s="23"/>
      <c r="F28" s="25"/>
    </row>
    <row r="29" spans="1:6" x14ac:dyDescent="0.25">
      <c r="A29" s="9" t="s">
        <v>47</v>
      </c>
      <c r="B29" s="14" t="s">
        <v>48</v>
      </c>
      <c r="C29" s="10" t="s">
        <v>49</v>
      </c>
      <c r="D29" s="18">
        <v>22.54</v>
      </c>
      <c r="E29" s="10">
        <v>3224</v>
      </c>
      <c r="F29" s="26" t="s">
        <v>50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22.54</v>
      </c>
      <c r="E30" s="23"/>
      <c r="F30" s="25"/>
    </row>
    <row r="31" spans="1:6" x14ac:dyDescent="0.25">
      <c r="A31" s="9" t="s">
        <v>51</v>
      </c>
      <c r="B31" s="14" t="s">
        <v>52</v>
      </c>
      <c r="C31" s="10" t="s">
        <v>53</v>
      </c>
      <c r="D31" s="18">
        <v>215.63</v>
      </c>
      <c r="E31" s="10">
        <v>3238</v>
      </c>
      <c r="F31" s="26" t="s">
        <v>25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215.63</v>
      </c>
      <c r="E32" s="23"/>
      <c r="F32" s="25"/>
    </row>
    <row r="33" spans="1:6" x14ac:dyDescent="0.25">
      <c r="A33" s="9" t="s">
        <v>54</v>
      </c>
      <c r="B33" s="14" t="s">
        <v>55</v>
      </c>
      <c r="C33" s="10" t="s">
        <v>56</v>
      </c>
      <c r="D33" s="18">
        <v>4.9800000000000004</v>
      </c>
      <c r="E33" s="10">
        <v>3231</v>
      </c>
      <c r="F33" s="26" t="s">
        <v>21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4.9800000000000004</v>
      </c>
      <c r="E34" s="23"/>
      <c r="F34" s="25"/>
    </row>
    <row r="35" spans="1:6" x14ac:dyDescent="0.25">
      <c r="A35" s="9" t="s">
        <v>57</v>
      </c>
      <c r="B35" s="14" t="s">
        <v>58</v>
      </c>
      <c r="C35" s="10" t="s">
        <v>59</v>
      </c>
      <c r="D35" s="18">
        <v>46.78</v>
      </c>
      <c r="E35" s="10">
        <v>3221</v>
      </c>
      <c r="F35" s="26" t="s">
        <v>60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46.78</v>
      </c>
      <c r="E36" s="23"/>
      <c r="F36" s="25"/>
    </row>
    <row r="37" spans="1:6" x14ac:dyDescent="0.25">
      <c r="A37" s="9" t="s">
        <v>61</v>
      </c>
      <c r="B37" s="14" t="s">
        <v>62</v>
      </c>
      <c r="C37" s="10" t="s">
        <v>24</v>
      </c>
      <c r="D37" s="18">
        <v>10.62</v>
      </c>
      <c r="E37" s="10">
        <v>3233</v>
      </c>
      <c r="F37" s="26" t="s">
        <v>63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10.62</v>
      </c>
      <c r="E38" s="23"/>
      <c r="F38" s="25"/>
    </row>
    <row r="39" spans="1:6" x14ac:dyDescent="0.25">
      <c r="A39" s="9" t="s">
        <v>64</v>
      </c>
      <c r="B39" s="14" t="s">
        <v>65</v>
      </c>
      <c r="C39" s="10" t="s">
        <v>20</v>
      </c>
      <c r="D39" s="18">
        <v>2639.92</v>
      </c>
      <c r="E39" s="10">
        <v>3223</v>
      </c>
      <c r="F39" s="26" t="s">
        <v>66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2639.92</v>
      </c>
      <c r="E40" s="23"/>
      <c r="F40" s="25"/>
    </row>
    <row r="41" spans="1:6" x14ac:dyDescent="0.25">
      <c r="A41" s="9" t="s">
        <v>67</v>
      </c>
      <c r="B41" s="14" t="s">
        <v>68</v>
      </c>
      <c r="C41" s="10" t="s">
        <v>24</v>
      </c>
      <c r="D41" s="18">
        <v>2028.03</v>
      </c>
      <c r="E41" s="10">
        <v>3222</v>
      </c>
      <c r="F41" s="26" t="s">
        <v>44</v>
      </c>
    </row>
    <row r="42" spans="1:6" x14ac:dyDescent="0.25">
      <c r="A42" s="9"/>
      <c r="B42" s="14"/>
      <c r="C42" s="10"/>
      <c r="D42" s="18">
        <v>81.23</v>
      </c>
      <c r="E42" s="10">
        <v>3293</v>
      </c>
      <c r="F42" s="27" t="s">
        <v>69</v>
      </c>
    </row>
    <row r="43" spans="1:6" ht="27" customHeight="1" thickBot="1" x14ac:dyDescent="0.3">
      <c r="A43" s="21" t="s">
        <v>13</v>
      </c>
      <c r="B43" s="22"/>
      <c r="C43" s="23"/>
      <c r="D43" s="24">
        <f>SUM(D41:D42)</f>
        <v>2109.2599999999998</v>
      </c>
      <c r="E43" s="23"/>
      <c r="F43" s="25"/>
    </row>
    <row r="44" spans="1:6" x14ac:dyDescent="0.25">
      <c r="A44" s="9" t="s">
        <v>70</v>
      </c>
      <c r="B44" s="14" t="s">
        <v>71</v>
      </c>
      <c r="C44" s="10" t="s">
        <v>72</v>
      </c>
      <c r="D44" s="18">
        <v>195.88</v>
      </c>
      <c r="E44" s="10">
        <v>3234</v>
      </c>
      <c r="F44" s="26" t="s">
        <v>28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195.88</v>
      </c>
      <c r="E45" s="23"/>
      <c r="F45" s="25"/>
    </row>
    <row r="46" spans="1:6" x14ac:dyDescent="0.25">
      <c r="A46" s="9" t="s">
        <v>73</v>
      </c>
      <c r="B46" s="14" t="s">
        <v>74</v>
      </c>
      <c r="C46" s="10" t="s">
        <v>24</v>
      </c>
      <c r="D46" s="18">
        <v>248.91</v>
      </c>
      <c r="E46" s="10">
        <v>3233</v>
      </c>
      <c r="F46" s="26" t="s">
        <v>63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248.91</v>
      </c>
      <c r="E47" s="23"/>
      <c r="F47" s="25"/>
    </row>
    <row r="48" spans="1:6" x14ac:dyDescent="0.25">
      <c r="A48" s="9" t="s">
        <v>75</v>
      </c>
      <c r="B48" s="14" t="s">
        <v>76</v>
      </c>
      <c r="C48" s="10" t="s">
        <v>77</v>
      </c>
      <c r="D48" s="18">
        <v>53.45</v>
      </c>
      <c r="E48" s="10">
        <v>3232</v>
      </c>
      <c r="F48" s="26" t="s">
        <v>78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53.45</v>
      </c>
      <c r="E49" s="23"/>
      <c r="F49" s="25"/>
    </row>
    <row r="50" spans="1:6" x14ac:dyDescent="0.25">
      <c r="A50" s="9" t="s">
        <v>79</v>
      </c>
      <c r="B50" s="14" t="s">
        <v>80</v>
      </c>
      <c r="C50" s="10" t="s">
        <v>24</v>
      </c>
      <c r="D50" s="18">
        <v>327.66000000000003</v>
      </c>
      <c r="E50" s="10">
        <v>3234</v>
      </c>
      <c r="F50" s="26" t="s">
        <v>28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327.66000000000003</v>
      </c>
      <c r="E51" s="23"/>
      <c r="F51" s="25"/>
    </row>
    <row r="52" spans="1:6" x14ac:dyDescent="0.25">
      <c r="A52" s="9" t="s">
        <v>81</v>
      </c>
      <c r="B52" s="14" t="s">
        <v>82</v>
      </c>
      <c r="C52" s="10" t="s">
        <v>83</v>
      </c>
      <c r="D52" s="18">
        <v>944.4</v>
      </c>
      <c r="E52" s="10">
        <v>3222</v>
      </c>
      <c r="F52" s="26" t="s">
        <v>44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944.4</v>
      </c>
      <c r="E53" s="23"/>
      <c r="F53" s="25"/>
    </row>
    <row r="54" spans="1:6" x14ac:dyDescent="0.25">
      <c r="A54" s="9" t="s">
        <v>84</v>
      </c>
      <c r="B54" s="14" t="s">
        <v>85</v>
      </c>
      <c r="C54" s="10" t="s">
        <v>86</v>
      </c>
      <c r="D54" s="18">
        <v>825.01</v>
      </c>
      <c r="E54" s="10">
        <v>3221</v>
      </c>
      <c r="F54" s="26" t="s">
        <v>60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825.01</v>
      </c>
      <c r="E55" s="23"/>
      <c r="F55" s="25"/>
    </row>
    <row r="56" spans="1:6" x14ac:dyDescent="0.25">
      <c r="A56" s="9" t="s">
        <v>87</v>
      </c>
      <c r="B56" s="14" t="s">
        <v>88</v>
      </c>
      <c r="C56" s="10" t="s">
        <v>56</v>
      </c>
      <c r="D56" s="18">
        <v>125</v>
      </c>
      <c r="E56" s="10">
        <v>3232</v>
      </c>
      <c r="F56" s="26" t="s">
        <v>78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125</v>
      </c>
      <c r="E57" s="23"/>
      <c r="F57" s="25"/>
    </row>
    <row r="58" spans="1:6" x14ac:dyDescent="0.25">
      <c r="A58" s="9" t="s">
        <v>89</v>
      </c>
      <c r="B58" s="14" t="s">
        <v>90</v>
      </c>
      <c r="C58" s="10" t="s">
        <v>56</v>
      </c>
      <c r="D58" s="18">
        <v>23.93</v>
      </c>
      <c r="E58" s="10">
        <v>3221</v>
      </c>
      <c r="F58" s="26" t="s">
        <v>60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23.93</v>
      </c>
      <c r="E59" s="23"/>
      <c r="F59" s="25"/>
    </row>
    <row r="60" spans="1:6" x14ac:dyDescent="0.25">
      <c r="A60" s="9" t="s">
        <v>91</v>
      </c>
      <c r="B60" s="14" t="s">
        <v>92</v>
      </c>
      <c r="C60" s="10" t="s">
        <v>93</v>
      </c>
      <c r="D60" s="18">
        <v>1141.04</v>
      </c>
      <c r="E60" s="10">
        <v>3222</v>
      </c>
      <c r="F60" s="26" t="s">
        <v>44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1141.04</v>
      </c>
      <c r="E61" s="23"/>
      <c r="F61" s="25"/>
    </row>
    <row r="62" spans="1:6" x14ac:dyDescent="0.25">
      <c r="A62" s="9" t="s">
        <v>94</v>
      </c>
      <c r="B62" s="14" t="s">
        <v>95</v>
      </c>
      <c r="C62" s="10" t="s">
        <v>96</v>
      </c>
      <c r="D62" s="18">
        <v>49.05</v>
      </c>
      <c r="E62" s="10">
        <v>3223</v>
      </c>
      <c r="F62" s="26" t="s">
        <v>66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49.05</v>
      </c>
      <c r="E63" s="23"/>
      <c r="F63" s="25"/>
    </row>
    <row r="64" spans="1:6" x14ac:dyDescent="0.25">
      <c r="A64" s="9" t="s">
        <v>97</v>
      </c>
      <c r="B64" s="14" t="s">
        <v>98</v>
      </c>
      <c r="C64" s="10" t="s">
        <v>99</v>
      </c>
      <c r="D64" s="18">
        <v>456.28</v>
      </c>
      <c r="E64" s="10">
        <v>3235</v>
      </c>
      <c r="F64" s="26" t="s">
        <v>12</v>
      </c>
    </row>
    <row r="65" spans="1:6" x14ac:dyDescent="0.25">
      <c r="A65" s="9"/>
      <c r="B65" s="14"/>
      <c r="C65" s="10"/>
      <c r="D65" s="18">
        <v>191.95</v>
      </c>
      <c r="E65" s="10">
        <v>3238</v>
      </c>
      <c r="F65" s="27" t="s">
        <v>25</v>
      </c>
    </row>
    <row r="66" spans="1:6" ht="27" customHeight="1" thickBot="1" x14ac:dyDescent="0.3">
      <c r="A66" s="21" t="s">
        <v>13</v>
      </c>
      <c r="B66" s="22"/>
      <c r="C66" s="23"/>
      <c r="D66" s="24">
        <f>SUM(D64:D65)</f>
        <v>648.23</v>
      </c>
      <c r="E66" s="23"/>
      <c r="F66" s="25"/>
    </row>
    <row r="67" spans="1:6" x14ac:dyDescent="0.25">
      <c r="A67" s="9" t="s">
        <v>100</v>
      </c>
      <c r="B67" s="14" t="s">
        <v>101</v>
      </c>
      <c r="C67" s="10" t="s">
        <v>43</v>
      </c>
      <c r="D67" s="18">
        <v>1058</v>
      </c>
      <c r="E67" s="10">
        <v>3231</v>
      </c>
      <c r="F67" s="26" t="s">
        <v>21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1058</v>
      </c>
      <c r="E68" s="23"/>
      <c r="F68" s="25"/>
    </row>
    <row r="69" spans="1:6" x14ac:dyDescent="0.25">
      <c r="A69" s="9" t="s">
        <v>102</v>
      </c>
      <c r="B69" s="14" t="s">
        <v>103</v>
      </c>
      <c r="C69" s="10" t="s">
        <v>104</v>
      </c>
      <c r="D69" s="18">
        <v>392.44</v>
      </c>
      <c r="E69" s="10">
        <v>3221</v>
      </c>
      <c r="F69" s="26" t="s">
        <v>60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392.44</v>
      </c>
      <c r="E70" s="23"/>
      <c r="F70" s="25"/>
    </row>
    <row r="71" spans="1:6" x14ac:dyDescent="0.25">
      <c r="A71" s="9" t="s">
        <v>105</v>
      </c>
      <c r="B71" s="14" t="s">
        <v>106</v>
      </c>
      <c r="C71" s="10" t="s">
        <v>56</v>
      </c>
      <c r="D71" s="18">
        <v>16.59</v>
      </c>
      <c r="E71" s="10">
        <v>3239</v>
      </c>
      <c r="F71" s="26" t="s">
        <v>107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16.59</v>
      </c>
      <c r="E72" s="23"/>
      <c r="F72" s="25"/>
    </row>
    <row r="73" spans="1:6" x14ac:dyDescent="0.25">
      <c r="A73" s="9" t="s">
        <v>108</v>
      </c>
      <c r="B73" s="14" t="s">
        <v>109</v>
      </c>
      <c r="C73" s="10" t="s">
        <v>20</v>
      </c>
      <c r="D73" s="18">
        <v>41.98</v>
      </c>
      <c r="E73" s="10">
        <v>3431</v>
      </c>
      <c r="F73" s="26" t="s">
        <v>110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41.98</v>
      </c>
      <c r="E74" s="23"/>
      <c r="F74" s="25"/>
    </row>
    <row r="75" spans="1:6" x14ac:dyDescent="0.25">
      <c r="A75" s="9" t="s">
        <v>111</v>
      </c>
      <c r="B75" s="14" t="s">
        <v>112</v>
      </c>
      <c r="C75" s="10" t="s">
        <v>113</v>
      </c>
      <c r="D75" s="18">
        <v>87.6</v>
      </c>
      <c r="E75" s="10">
        <v>3236</v>
      </c>
      <c r="F75" s="26" t="s">
        <v>38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87.6</v>
      </c>
      <c r="E76" s="23"/>
      <c r="F76" s="25"/>
    </row>
    <row r="77" spans="1:6" x14ac:dyDescent="0.25">
      <c r="A77" s="9" t="s">
        <v>114</v>
      </c>
      <c r="B77" s="14" t="s">
        <v>115</v>
      </c>
      <c r="C77" s="10" t="s">
        <v>56</v>
      </c>
      <c r="D77" s="18">
        <v>6000</v>
      </c>
      <c r="E77" s="10">
        <v>3232</v>
      </c>
      <c r="F77" s="26" t="s">
        <v>78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6000</v>
      </c>
      <c r="E78" s="23"/>
      <c r="F78" s="25"/>
    </row>
    <row r="79" spans="1:6" x14ac:dyDescent="0.25">
      <c r="A79" s="9" t="s">
        <v>116</v>
      </c>
      <c r="B79" s="14" t="s">
        <v>117</v>
      </c>
      <c r="C79" s="10" t="s">
        <v>24</v>
      </c>
      <c r="D79" s="18">
        <v>530.75</v>
      </c>
      <c r="E79" s="10">
        <v>3222</v>
      </c>
      <c r="F79" s="26" t="s">
        <v>44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530.75</v>
      </c>
      <c r="E80" s="23"/>
      <c r="F80" s="25"/>
    </row>
    <row r="81" spans="1:6" x14ac:dyDescent="0.25">
      <c r="A81" s="9" t="s">
        <v>118</v>
      </c>
      <c r="B81" s="14" t="s">
        <v>119</v>
      </c>
      <c r="C81" s="10" t="s">
        <v>120</v>
      </c>
      <c r="D81" s="18">
        <v>212</v>
      </c>
      <c r="E81" s="10">
        <v>3211</v>
      </c>
      <c r="F81" s="26" t="s">
        <v>121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212</v>
      </c>
      <c r="E82" s="23"/>
      <c r="F82" s="25"/>
    </row>
    <row r="83" spans="1:6" x14ac:dyDescent="0.25">
      <c r="A83" s="9" t="s">
        <v>122</v>
      </c>
      <c r="B83" s="14" t="s">
        <v>123</v>
      </c>
      <c r="C83" s="10" t="s">
        <v>24</v>
      </c>
      <c r="D83" s="18">
        <v>3.69</v>
      </c>
      <c r="E83" s="10">
        <v>3221</v>
      </c>
      <c r="F83" s="26" t="s">
        <v>60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3.69</v>
      </c>
      <c r="E84" s="23"/>
      <c r="F84" s="25"/>
    </row>
    <row r="85" spans="1:6" x14ac:dyDescent="0.25">
      <c r="A85" s="9" t="s">
        <v>124</v>
      </c>
      <c r="B85" s="14" t="s">
        <v>125</v>
      </c>
      <c r="C85" s="10" t="s">
        <v>24</v>
      </c>
      <c r="D85" s="18">
        <v>1400</v>
      </c>
      <c r="E85" s="10">
        <v>3239</v>
      </c>
      <c r="F85" s="26" t="s">
        <v>107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1400</v>
      </c>
      <c r="E86" s="23"/>
      <c r="F86" s="25"/>
    </row>
    <row r="87" spans="1:6" x14ac:dyDescent="0.25">
      <c r="A87" s="9" t="s">
        <v>126</v>
      </c>
      <c r="B87" s="14" t="s">
        <v>127</v>
      </c>
      <c r="C87" s="10" t="s">
        <v>93</v>
      </c>
      <c r="D87" s="18">
        <v>1136.9000000000001</v>
      </c>
      <c r="E87" s="10">
        <v>3222</v>
      </c>
      <c r="F87" s="26" t="s">
        <v>44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1136.9000000000001</v>
      </c>
      <c r="E88" s="23"/>
      <c r="F88" s="25"/>
    </row>
    <row r="89" spans="1:6" x14ac:dyDescent="0.25">
      <c r="A89" s="9" t="s">
        <v>128</v>
      </c>
      <c r="B89" s="14" t="s">
        <v>20</v>
      </c>
      <c r="C89" s="10" t="s">
        <v>24</v>
      </c>
      <c r="D89" s="18">
        <v>7.45</v>
      </c>
      <c r="E89" s="10">
        <v>3223</v>
      </c>
      <c r="F89" s="26" t="s">
        <v>66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7.45</v>
      </c>
      <c r="E90" s="23"/>
      <c r="F90" s="25"/>
    </row>
    <row r="91" spans="1:6" x14ac:dyDescent="0.25">
      <c r="A91" s="9"/>
      <c r="B91" s="14"/>
      <c r="C91" s="10"/>
      <c r="D91" s="33">
        <v>135004.54999999999</v>
      </c>
      <c r="E91" s="10">
        <v>3111</v>
      </c>
      <c r="F91" s="27" t="s">
        <v>129</v>
      </c>
    </row>
    <row r="92" spans="1:6" x14ac:dyDescent="0.25">
      <c r="A92" s="9"/>
      <c r="B92" s="14"/>
      <c r="C92" s="10"/>
      <c r="D92" s="33">
        <v>220.72</v>
      </c>
      <c r="E92" s="10">
        <v>3121</v>
      </c>
      <c r="F92" s="27" t="s">
        <v>130</v>
      </c>
    </row>
    <row r="93" spans="1:6" x14ac:dyDescent="0.25">
      <c r="A93" s="9"/>
      <c r="B93" s="14"/>
      <c r="C93" s="10"/>
      <c r="D93" s="33">
        <v>434.88</v>
      </c>
      <c r="E93" s="10">
        <v>3121</v>
      </c>
      <c r="F93" s="27" t="s">
        <v>130</v>
      </c>
    </row>
    <row r="94" spans="1:6" x14ac:dyDescent="0.25">
      <c r="A94" s="9"/>
      <c r="B94" s="14"/>
      <c r="C94" s="10"/>
      <c r="D94" s="33">
        <v>441.44</v>
      </c>
      <c r="E94" s="10">
        <v>3121</v>
      </c>
      <c r="F94" s="27" t="s">
        <v>130</v>
      </c>
    </row>
    <row r="95" spans="1:6" x14ac:dyDescent="0.25">
      <c r="A95" s="9"/>
      <c r="B95" s="14"/>
      <c r="C95" s="10"/>
      <c r="D95" s="33">
        <v>2119.91</v>
      </c>
      <c r="E95" s="10">
        <v>3121</v>
      </c>
      <c r="F95" s="27" t="s">
        <v>130</v>
      </c>
    </row>
    <row r="96" spans="1:6" x14ac:dyDescent="0.25">
      <c r="A96" s="9"/>
      <c r="B96" s="14"/>
      <c r="C96" s="10"/>
      <c r="D96" s="18">
        <v>22275.71</v>
      </c>
      <c r="E96" s="10">
        <v>3132</v>
      </c>
      <c r="F96" s="27" t="s">
        <v>131</v>
      </c>
    </row>
    <row r="97" spans="1:6" x14ac:dyDescent="0.25">
      <c r="A97" s="9"/>
      <c r="B97" s="14"/>
      <c r="C97" s="10"/>
      <c r="D97" s="18">
        <v>30.02</v>
      </c>
      <c r="E97" s="10">
        <v>3211</v>
      </c>
      <c r="F97" s="27" t="s">
        <v>121</v>
      </c>
    </row>
    <row r="98" spans="1:6" x14ac:dyDescent="0.25">
      <c r="A98" s="9"/>
      <c r="B98" s="14"/>
      <c r="C98" s="10"/>
      <c r="D98" s="18">
        <v>135</v>
      </c>
      <c r="E98" s="10">
        <v>3211</v>
      </c>
      <c r="F98" s="27" t="s">
        <v>121</v>
      </c>
    </row>
    <row r="99" spans="1:6" x14ac:dyDescent="0.25">
      <c r="A99" s="9"/>
      <c r="B99" s="14"/>
      <c r="C99" s="10"/>
      <c r="D99" s="18">
        <v>212</v>
      </c>
      <c r="E99" s="10">
        <v>3211</v>
      </c>
      <c r="F99" s="27" t="s">
        <v>121</v>
      </c>
    </row>
    <row r="100" spans="1:6" x14ac:dyDescent="0.25">
      <c r="A100" s="9"/>
      <c r="B100" s="14"/>
      <c r="C100" s="10"/>
      <c r="D100" s="18">
        <v>450</v>
      </c>
      <c r="E100" s="10">
        <v>3211</v>
      </c>
      <c r="F100" s="27" t="s">
        <v>121</v>
      </c>
    </row>
    <row r="101" spans="1:6" x14ac:dyDescent="0.25">
      <c r="A101" s="9"/>
      <c r="B101" s="14"/>
      <c r="C101" s="10"/>
      <c r="D101" s="18">
        <v>4443.92</v>
      </c>
      <c r="E101" s="10">
        <v>3212</v>
      </c>
      <c r="F101" s="27" t="s">
        <v>132</v>
      </c>
    </row>
    <row r="102" spans="1:6" x14ac:dyDescent="0.25">
      <c r="A102" s="9"/>
      <c r="B102" s="14"/>
      <c r="C102" s="10"/>
      <c r="D102" s="18">
        <v>4385.5</v>
      </c>
      <c r="E102" s="10">
        <v>3237</v>
      </c>
      <c r="F102" s="27" t="s">
        <v>17</v>
      </c>
    </row>
    <row r="103" spans="1:6" x14ac:dyDescent="0.25">
      <c r="A103" s="9"/>
      <c r="B103" s="14"/>
      <c r="C103" s="10"/>
      <c r="D103" s="18">
        <v>336</v>
      </c>
      <c r="E103" s="10">
        <v>3295</v>
      </c>
      <c r="F103" s="27" t="s">
        <v>133</v>
      </c>
    </row>
    <row r="104" spans="1:6" ht="21" customHeight="1" thickBot="1" x14ac:dyDescent="0.3">
      <c r="A104" s="21" t="s">
        <v>13</v>
      </c>
      <c r="B104" s="22"/>
      <c r="C104" s="23"/>
      <c r="D104" s="24">
        <f>SUM(D91:D103)</f>
        <v>170489.65</v>
      </c>
      <c r="E104" s="23"/>
      <c r="F104" s="25"/>
    </row>
    <row r="105" spans="1:6" ht="15.75" thickBot="1" x14ac:dyDescent="0.3">
      <c r="A105" s="28" t="s">
        <v>134</v>
      </c>
      <c r="B105" s="29"/>
      <c r="C105" s="30"/>
      <c r="D105" s="31">
        <f>SUM(D8,D10,D12,D14,D16,D18,D20,D22,D24,D26,D28,D30,D32,D34,D36,D38,D40,D43,D45,D47,D49,D51,D53,D55,D57,D59,D61,D63,D66,D68,D70,D72,D74,D76,D78,D80,D82,D84,D86,D88,D90,D104)</f>
        <v>197873.53</v>
      </c>
      <c r="E105" s="30"/>
      <c r="F105" s="32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 t="s">
        <v>135</v>
      </c>
      <c r="E108" s="10"/>
      <c r="F108" s="9"/>
    </row>
    <row r="109" spans="1:6" x14ac:dyDescent="0.25">
      <c r="A109" s="9"/>
      <c r="B109" s="14"/>
      <c r="C109" s="10"/>
      <c r="D109" s="18" t="s">
        <v>136</v>
      </c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cp:lastPrinted>2024-05-15T11:04:35Z</cp:lastPrinted>
  <dcterms:created xsi:type="dcterms:W3CDTF">2024-03-05T11:42:46Z</dcterms:created>
  <dcterms:modified xsi:type="dcterms:W3CDTF">2024-05-15T11:05:06Z</dcterms:modified>
</cp:coreProperties>
</file>