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bjpod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5" i="1" l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1" i="1"/>
  <c r="D49" i="1"/>
  <c r="D47" i="1"/>
  <c r="D45" i="1"/>
  <c r="D43" i="1"/>
  <c r="D41" i="1"/>
  <c r="D39" i="1"/>
  <c r="D37" i="1"/>
  <c r="D35" i="1"/>
  <c r="D32" i="1"/>
  <c r="D30" i="1"/>
  <c r="D28" i="1"/>
  <c r="D26" i="1"/>
  <c r="D24" i="1"/>
  <c r="D22" i="1"/>
  <c r="D20" i="1"/>
  <c r="D18" i="1"/>
  <c r="D16" i="1"/>
  <c r="D14" i="1"/>
  <c r="D11" i="1"/>
  <c r="D8" i="1"/>
  <c r="D96" i="1" s="1"/>
</calcChain>
</file>

<file path=xl/sharedStrings.xml><?xml version="1.0" encoding="utf-8"?>
<sst xmlns="http://schemas.openxmlformats.org/spreadsheetml/2006/main" count="260" uniqueCount="124">
  <si>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</si>
  <si>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</si>
  <si>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</si>
  <si>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</si>
  <si>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</si>
  <si>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</si>
  <si>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</si>
  <si>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</si>
  <si>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BANA JOSIPA JELAČIĆA_x000D_
PODGRADSKI ODVOJAK 1_x000D_
ZAGREB_x000D_
Tel: +385(1)3491879   Fax: +385(1)3491879_x000D_
OIB: 54281445057_x000D_
Mail: ured@os-bana-jjelacica-zg.skole.hr_x000D_
IBAN: HR9824020061100940601</t>
  </si>
  <si>
    <t>Isplata Sredstava Za Razdoblje: 01.07.2024 Do 31.07.2024</t>
  </si>
  <si>
    <t>HP</t>
  </si>
  <si>
    <t>87311810356</t>
  </si>
  <si>
    <t>-</t>
  </si>
  <si>
    <t xml:space="preserve">USLUGE TELEFONA, POŠTE I PRIJEVOZA                                                                                                                    </t>
  </si>
  <si>
    <t>OŠ BANA JOSIPA JELAČIĆA</t>
  </si>
  <si>
    <t>Ukupno:</t>
  </si>
  <si>
    <t>FINA</t>
  </si>
  <si>
    <t>85821130368</t>
  </si>
  <si>
    <t>ZAGREB</t>
  </si>
  <si>
    <t>RAČUNALNE USLUGE</t>
  </si>
  <si>
    <t xml:space="preserve">OSTALI NESPOMENUTI RASHODI POSLOVANJA                                                                                                                 </t>
  </si>
  <si>
    <t>VODOOPSKRBA I ODVOD.</t>
  </si>
  <si>
    <t>83416546499</t>
  </si>
  <si>
    <t xml:space="preserve">KOMUNALNE USLUGE                                                                                                                                      </t>
  </si>
  <si>
    <t>ZATEZNE KAMATE</t>
  </si>
  <si>
    <t>Zagrebački električni tramvaj</t>
  </si>
  <si>
    <t>82031999604</t>
  </si>
  <si>
    <t>10000 ZAGREB</t>
  </si>
  <si>
    <t>ZAGREBAČKE PEKARNE KLARA d.d.</t>
  </si>
  <si>
    <t>76842508189</t>
  </si>
  <si>
    <t>10020 ZAGREB</t>
  </si>
  <si>
    <t xml:space="preserve">MATERIJAL I SIROVINE                                                                                                                                  </t>
  </si>
  <si>
    <t>GPZ - Opskrba d.o.o.</t>
  </si>
  <si>
    <t>74364571096</t>
  </si>
  <si>
    <t xml:space="preserve">ENERGIJA                                                                                                                                              </t>
  </si>
  <si>
    <t>Pevex d.d.</t>
  </si>
  <si>
    <t>73660371074</t>
  </si>
  <si>
    <t>10360 SESVETE</t>
  </si>
  <si>
    <t xml:space="preserve">MATERIJAL I DIJELOVI ZA TEKUĆE I INVESTICIJSKO ODRŽAVANJE                                                                                             </t>
  </si>
  <si>
    <t>Optimus Lab d.o.o.</t>
  </si>
  <si>
    <t>71981294715</t>
  </si>
  <si>
    <t xml:space="preserve"> Čakovec</t>
  </si>
  <si>
    <t>Telemach Hrvatska d.o.o.</t>
  </si>
  <si>
    <t>70133616033</t>
  </si>
  <si>
    <t>10000 Zagreb</t>
  </si>
  <si>
    <t>HRT</t>
  </si>
  <si>
    <t>68419124305</t>
  </si>
  <si>
    <t xml:space="preserve">USLUGE PROMIDŽBE I INFORMIRANJA-REKLAME                                                                                                               </t>
  </si>
  <si>
    <t>HEP OPSKRBA</t>
  </si>
  <si>
    <t>63073332379</t>
  </si>
  <si>
    <t>EURO-TEKSTIL j.d.o.o.</t>
  </si>
  <si>
    <t>62506027698</t>
  </si>
  <si>
    <t xml:space="preserve"> Donja Bistra</t>
  </si>
  <si>
    <t>Službena, radna i zaštitna odjeća i obuća</t>
  </si>
  <si>
    <t>KONZUM plus d.o.o.</t>
  </si>
  <si>
    <t>62226620908</t>
  </si>
  <si>
    <t xml:space="preserve">REPREZENTACIJA                                                                                                                                        </t>
  </si>
  <si>
    <t>GRADSKI URED ZA IZGRADNJU</t>
  </si>
  <si>
    <t>61817894937</t>
  </si>
  <si>
    <t>ZGREB</t>
  </si>
  <si>
    <t>SEVER S.D.L. d.o.o.</t>
  </si>
  <si>
    <t>61060868477</t>
  </si>
  <si>
    <t>EVENTUS USLUGE-PETAR RAUCH-bistro</t>
  </si>
  <si>
    <t>60371326116</t>
  </si>
  <si>
    <t>zagreb</t>
  </si>
  <si>
    <t>CIJANIZACIJA d.o.o.</t>
  </si>
  <si>
    <t>59646425366</t>
  </si>
  <si>
    <t>IGO-MAT d.o.o.</t>
  </si>
  <si>
    <t>55662000497</t>
  </si>
  <si>
    <t>10432 Bregana</t>
  </si>
  <si>
    <t>BON-TON d.o.o.</t>
  </si>
  <si>
    <t>52931027628</t>
  </si>
  <si>
    <t>10020 Zagreb</t>
  </si>
  <si>
    <t xml:space="preserve">UREDSKI MATERIJAL I OSTALI MATERIJALNI RASHODI                                                                                                        </t>
  </si>
  <si>
    <t>CWS-boco d.o.o.</t>
  </si>
  <si>
    <t>51026536351</t>
  </si>
  <si>
    <t>VINDIJA plavi-KOKA</t>
  </si>
  <si>
    <t>44138062462</t>
  </si>
  <si>
    <t>VARAŽDIN</t>
  </si>
  <si>
    <t>Duplico d.o.o.</t>
  </si>
  <si>
    <t>41025754642</t>
  </si>
  <si>
    <t>10436 Kalinovica</t>
  </si>
  <si>
    <t xml:space="preserve">ZAKUPNINE I NAJAMNINE                                                                                                                                 </t>
  </si>
  <si>
    <t>SAPONIA</t>
  </si>
  <si>
    <t>37879152548</t>
  </si>
  <si>
    <t>PREKORAD, obrt za računovodstvo, usluge i trgovinu, vl. Nikola Konjevod</t>
  </si>
  <si>
    <t>27370681519</t>
  </si>
  <si>
    <t>10040 Zagreb-Dubrava</t>
  </si>
  <si>
    <t xml:space="preserve">OSTALE USLUGE                                                                                                                                         </t>
  </si>
  <si>
    <t>ŠKOLSKE NOVINE</t>
  </si>
  <si>
    <t>24796394086</t>
  </si>
  <si>
    <t>ERSTE BANKA</t>
  </si>
  <si>
    <t>23057039320</t>
  </si>
  <si>
    <t xml:space="preserve">BANKARSKE USLUGE I USLUGE PLATNOG PROMETA                                                                                                             </t>
  </si>
  <si>
    <t>POLJO-PROM, vl. ZLATKO KRIŽANIĆ</t>
  </si>
  <si>
    <t>22277452223</t>
  </si>
  <si>
    <t xml:space="preserve">USLUGE TEKUĆEG I INVESTICIJSKOG ODRŽAVANJA                                                                                                            </t>
  </si>
  <si>
    <t>TRGOVINA I PEKARA KRUŠĆICA</t>
  </si>
  <si>
    <t>16570195772</t>
  </si>
  <si>
    <t>POLJOPRIVREDNO GOSPODARSTVO BEREČEK</t>
  </si>
  <si>
    <t>16250574260</t>
  </si>
  <si>
    <t>JASTREBARSKO</t>
  </si>
  <si>
    <t>Ledo plus d.o.o.</t>
  </si>
  <si>
    <t>07179054100</t>
  </si>
  <si>
    <t>GLOBAL DISTRI d.o.o.</t>
  </si>
  <si>
    <t>05743327409</t>
  </si>
  <si>
    <t>Nema Konta Na Odabranoj Razini</t>
  </si>
  <si>
    <t>DIMNJAČARSKA OBRTNIČKA ZADRUGA</t>
  </si>
  <si>
    <t>01254445043</t>
  </si>
  <si>
    <t>VINDIJA crveni-MLIJEKO</t>
  </si>
  <si>
    <t>,</t>
  </si>
  <si>
    <t>BAUHAUS</t>
  </si>
  <si>
    <t xml:space="preserve">SITNI INVENTAR I AUTO GUME                                                                                                                            </t>
  </si>
  <si>
    <t>ELEMENT D.O.O.</t>
  </si>
  <si>
    <t>LUKOIL-CROBENZ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</si>
  <si>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</si>
  <si>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</si>
  <si>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</si>
  <si>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</si>
  <si>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>NAKNADE ZA PRIJEVOZ, ZA RAD NA TERENU I ODVOJENI ŽIVOT</t>
  </si>
  <si>
    <t xml:space="preserve">INTELEKTUALNE I OSOBNE USLUGE                                                                                                                         </t>
  </si>
  <si>
    <t>PRISTOJBE I NAKNADE</t>
  </si>
  <si>
    <t>TROŠKOVI SUDSKIH POSTUPAKA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</si>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</sst>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0" fontId="5" fillId="0" borderId="7" xfId="0" applyFont="1" applyBorder="1"/>
    <xf numFmtId="0" fontId="5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56"/>
  <sheetViews>
    <sheetView tabSelected="1" topLeftCell="A85" zoomScaleNormal="100" workbookViewId="0">
      <selection activeCell="C104" sqref="C10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44.49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44.49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5.15</v>
      </c>
      <c r="E9" s="10">
        <v>3238</v>
      </c>
      <c r="F9" s="9" t="s">
        <v>19</v>
      </c>
      <c r="G9" s="27" t="s">
        <v>14</v>
      </c>
    </row>
    <row r="10" spans="1:7" x14ac:dyDescent="0.25">
      <c r="A10" s="9"/>
      <c r="B10" s="14"/>
      <c r="C10" s="10"/>
      <c r="D10" s="18">
        <v>49.78</v>
      </c>
      <c r="E10" s="10">
        <v>3299</v>
      </c>
      <c r="F10" s="9" t="s">
        <v>20</v>
      </c>
      <c r="G10" s="28" t="s">
        <v>14</v>
      </c>
    </row>
    <row r="11" spans="1:7" ht="27" customHeight="1" thickBot="1" x14ac:dyDescent="0.3">
      <c r="A11" s="21" t="s">
        <v>15</v>
      </c>
      <c r="B11" s="22"/>
      <c r="C11" s="23"/>
      <c r="D11" s="24">
        <f>SUM(D9:D10)</f>
        <v>54.93</v>
      </c>
      <c r="E11" s="23"/>
      <c r="F11" s="25"/>
      <c r="G11" s="26"/>
    </row>
    <row r="12" spans="1:7" x14ac:dyDescent="0.25">
      <c r="A12" s="9" t="s">
        <v>21</v>
      </c>
      <c r="B12" s="14" t="s">
        <v>22</v>
      </c>
      <c r="C12" s="10" t="s">
        <v>18</v>
      </c>
      <c r="D12" s="18">
        <v>10324.530000000001</v>
      </c>
      <c r="E12" s="10">
        <v>3234</v>
      </c>
      <c r="F12" s="9" t="s">
        <v>23</v>
      </c>
      <c r="G12" s="27" t="s">
        <v>14</v>
      </c>
    </row>
    <row r="13" spans="1:7" x14ac:dyDescent="0.25">
      <c r="A13" s="9"/>
      <c r="B13" s="14"/>
      <c r="C13" s="10"/>
      <c r="D13" s="18">
        <v>2224.85</v>
      </c>
      <c r="E13" s="10">
        <v>3433</v>
      </c>
      <c r="F13" s="9" t="s">
        <v>24</v>
      </c>
      <c r="G13" s="28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SUM(D12:D13)</f>
        <v>12549.380000000001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981.24</v>
      </c>
      <c r="E15" s="10">
        <v>3231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981.24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1169.48</v>
      </c>
      <c r="E17" s="10">
        <v>3222</v>
      </c>
      <c r="F17" s="9" t="s">
        <v>31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1169.48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27</v>
      </c>
      <c r="D19" s="18">
        <v>58.14</v>
      </c>
      <c r="E19" s="10">
        <v>3223</v>
      </c>
      <c r="F19" s="9" t="s">
        <v>34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58.14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9.9600000000000009</v>
      </c>
      <c r="E21" s="10">
        <v>3224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9.9600000000000009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215.63</v>
      </c>
      <c r="E23" s="10">
        <v>3238</v>
      </c>
      <c r="F23" s="9" t="s">
        <v>19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215.63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4.9800000000000004</v>
      </c>
      <c r="E25" s="10">
        <v>3231</v>
      </c>
      <c r="F25" s="9" t="s">
        <v>13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4.9800000000000004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18</v>
      </c>
      <c r="D27" s="18">
        <v>10.62</v>
      </c>
      <c r="E27" s="10">
        <v>3233</v>
      </c>
      <c r="F27" s="9" t="s">
        <v>47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10.62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12</v>
      </c>
      <c r="D29" s="18">
        <v>1670.79</v>
      </c>
      <c r="E29" s="10">
        <v>3223</v>
      </c>
      <c r="F29" s="9" t="s">
        <v>34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1670.79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52</v>
      </c>
      <c r="D31" s="18">
        <v>433.28</v>
      </c>
      <c r="E31" s="10">
        <v>3227</v>
      </c>
      <c r="F31" s="9" t="s">
        <v>53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433.28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18</v>
      </c>
      <c r="D33" s="18">
        <v>1585.28</v>
      </c>
      <c r="E33" s="10">
        <v>3222</v>
      </c>
      <c r="F33" s="9" t="s">
        <v>31</v>
      </c>
      <c r="G33" s="27" t="s">
        <v>14</v>
      </c>
    </row>
    <row r="34" spans="1:7" x14ac:dyDescent="0.25">
      <c r="A34" s="9"/>
      <c r="B34" s="14"/>
      <c r="C34" s="10"/>
      <c r="D34" s="18">
        <v>27.64</v>
      </c>
      <c r="E34" s="10">
        <v>3293</v>
      </c>
      <c r="F34" s="9" t="s">
        <v>56</v>
      </c>
      <c r="G34" s="28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SUM(D33:D34)</f>
        <v>1612.92</v>
      </c>
      <c r="E35" s="23"/>
      <c r="F35" s="25"/>
      <c r="G35" s="26"/>
    </row>
    <row r="36" spans="1:7" x14ac:dyDescent="0.25">
      <c r="A36" s="9" t="s">
        <v>57</v>
      </c>
      <c r="B36" s="14" t="s">
        <v>58</v>
      </c>
      <c r="C36" s="10" t="s">
        <v>59</v>
      </c>
      <c r="D36" s="18">
        <v>284.77999999999997</v>
      </c>
      <c r="E36" s="10">
        <v>3234</v>
      </c>
      <c r="F36" s="9" t="s">
        <v>23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284.77999999999997</v>
      </c>
      <c r="E37" s="23"/>
      <c r="F37" s="25"/>
      <c r="G37" s="26"/>
    </row>
    <row r="38" spans="1:7" x14ac:dyDescent="0.25">
      <c r="A38" s="9" t="s">
        <v>60</v>
      </c>
      <c r="B38" s="14" t="s">
        <v>61</v>
      </c>
      <c r="C38" s="10" t="s">
        <v>18</v>
      </c>
      <c r="D38" s="18">
        <v>27</v>
      </c>
      <c r="E38" s="10">
        <v>3224</v>
      </c>
      <c r="F38" s="9" t="s">
        <v>38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27</v>
      </c>
      <c r="E39" s="23"/>
      <c r="F39" s="25"/>
      <c r="G39" s="26"/>
    </row>
    <row r="40" spans="1:7" x14ac:dyDescent="0.25">
      <c r="A40" s="9" t="s">
        <v>62</v>
      </c>
      <c r="B40" s="14" t="s">
        <v>63</v>
      </c>
      <c r="C40" s="10" t="s">
        <v>64</v>
      </c>
      <c r="D40" s="18">
        <v>70.2</v>
      </c>
      <c r="E40" s="10">
        <v>3222</v>
      </c>
      <c r="F40" s="9" t="s">
        <v>31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70.2</v>
      </c>
      <c r="E41" s="23"/>
      <c r="F41" s="25"/>
      <c r="G41" s="26"/>
    </row>
    <row r="42" spans="1:7" x14ac:dyDescent="0.25">
      <c r="A42" s="9" t="s">
        <v>65</v>
      </c>
      <c r="B42" s="14" t="s">
        <v>66</v>
      </c>
      <c r="C42" s="10" t="s">
        <v>18</v>
      </c>
      <c r="D42" s="18">
        <v>162.75</v>
      </c>
      <c r="E42" s="10">
        <v>3234</v>
      </c>
      <c r="F42" s="9" t="s">
        <v>23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162.75</v>
      </c>
      <c r="E43" s="23"/>
      <c r="F43" s="25"/>
      <c r="G43" s="26"/>
    </row>
    <row r="44" spans="1:7" x14ac:dyDescent="0.25">
      <c r="A44" s="9" t="s">
        <v>67</v>
      </c>
      <c r="B44" s="14" t="s">
        <v>68</v>
      </c>
      <c r="C44" s="10" t="s">
        <v>69</v>
      </c>
      <c r="D44" s="18">
        <v>686.53</v>
      </c>
      <c r="E44" s="10">
        <v>3222</v>
      </c>
      <c r="F44" s="9" t="s">
        <v>31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686.53</v>
      </c>
      <c r="E45" s="23"/>
      <c r="F45" s="25"/>
      <c r="G45" s="26"/>
    </row>
    <row r="46" spans="1:7" x14ac:dyDescent="0.25">
      <c r="A46" s="9" t="s">
        <v>70</v>
      </c>
      <c r="B46" s="14" t="s">
        <v>71</v>
      </c>
      <c r="C46" s="10" t="s">
        <v>72</v>
      </c>
      <c r="D46" s="18">
        <v>338.13</v>
      </c>
      <c r="E46" s="10">
        <v>3221</v>
      </c>
      <c r="F46" s="9" t="s">
        <v>73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338.13</v>
      </c>
      <c r="E47" s="23"/>
      <c r="F47" s="25"/>
      <c r="G47" s="26"/>
    </row>
    <row r="48" spans="1:7" x14ac:dyDescent="0.25">
      <c r="A48" s="9" t="s">
        <v>74</v>
      </c>
      <c r="B48" s="14" t="s">
        <v>75</v>
      </c>
      <c r="C48" s="10" t="s">
        <v>44</v>
      </c>
      <c r="D48" s="18">
        <v>23.93</v>
      </c>
      <c r="E48" s="10">
        <v>3234</v>
      </c>
      <c r="F48" s="9" t="s">
        <v>23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23.93</v>
      </c>
      <c r="E49" s="23"/>
      <c r="F49" s="25"/>
      <c r="G49" s="26"/>
    </row>
    <row r="50" spans="1:7" x14ac:dyDescent="0.25">
      <c r="A50" s="9" t="s">
        <v>76</v>
      </c>
      <c r="B50" s="14" t="s">
        <v>77</v>
      </c>
      <c r="C50" s="10" t="s">
        <v>78</v>
      </c>
      <c r="D50" s="18">
        <v>883.26</v>
      </c>
      <c r="E50" s="10">
        <v>3222</v>
      </c>
      <c r="F50" s="9" t="s">
        <v>31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883.26</v>
      </c>
      <c r="E51" s="23"/>
      <c r="F51" s="25"/>
      <c r="G51" s="26"/>
    </row>
    <row r="52" spans="1:7" x14ac:dyDescent="0.25">
      <c r="A52" s="9" t="s">
        <v>79</v>
      </c>
      <c r="B52" s="14" t="s">
        <v>80</v>
      </c>
      <c r="C52" s="10" t="s">
        <v>81</v>
      </c>
      <c r="D52" s="18">
        <v>456.28</v>
      </c>
      <c r="E52" s="10">
        <v>3235</v>
      </c>
      <c r="F52" s="9" t="s">
        <v>82</v>
      </c>
      <c r="G52" s="27" t="s">
        <v>14</v>
      </c>
    </row>
    <row r="53" spans="1:7" x14ac:dyDescent="0.25">
      <c r="A53" s="9"/>
      <c r="B53" s="14"/>
      <c r="C53" s="10"/>
      <c r="D53" s="18">
        <v>191.95</v>
      </c>
      <c r="E53" s="10">
        <v>3238</v>
      </c>
      <c r="F53" s="9" t="s">
        <v>19</v>
      </c>
      <c r="G53" s="28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SUM(D52:D53)</f>
        <v>648.23</v>
      </c>
      <c r="E54" s="23"/>
      <c r="F54" s="25"/>
      <c r="G54" s="26"/>
    </row>
    <row r="55" spans="1:7" x14ac:dyDescent="0.25">
      <c r="A55" s="9" t="s">
        <v>83</v>
      </c>
      <c r="B55" s="14" t="s">
        <v>84</v>
      </c>
      <c r="C55" s="10" t="s">
        <v>12</v>
      </c>
      <c r="D55" s="18">
        <v>232.14</v>
      </c>
      <c r="E55" s="10">
        <v>3221</v>
      </c>
      <c r="F55" s="9" t="s">
        <v>73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232.14</v>
      </c>
      <c r="E56" s="23"/>
      <c r="F56" s="25"/>
      <c r="G56" s="26"/>
    </row>
    <row r="57" spans="1:7" x14ac:dyDescent="0.25">
      <c r="A57" s="9" t="s">
        <v>85</v>
      </c>
      <c r="B57" s="14" t="s">
        <v>86</v>
      </c>
      <c r="C57" s="10" t="s">
        <v>87</v>
      </c>
      <c r="D57" s="18">
        <v>200</v>
      </c>
      <c r="E57" s="10">
        <v>3239</v>
      </c>
      <c r="F57" s="9" t="s">
        <v>88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200</v>
      </c>
      <c r="E58" s="23"/>
      <c r="F58" s="25"/>
      <c r="G58" s="26"/>
    </row>
    <row r="59" spans="1:7" x14ac:dyDescent="0.25">
      <c r="A59" s="9" t="s">
        <v>89</v>
      </c>
      <c r="B59" s="14" t="s">
        <v>90</v>
      </c>
      <c r="C59" s="10" t="s">
        <v>18</v>
      </c>
      <c r="D59" s="18">
        <v>55</v>
      </c>
      <c r="E59" s="10">
        <v>3221</v>
      </c>
      <c r="F59" s="9" t="s">
        <v>73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55</v>
      </c>
      <c r="E60" s="23"/>
      <c r="F60" s="25"/>
      <c r="G60" s="26"/>
    </row>
    <row r="61" spans="1:7" x14ac:dyDescent="0.25">
      <c r="A61" s="9" t="s">
        <v>91</v>
      </c>
      <c r="B61" s="14" t="s">
        <v>92</v>
      </c>
      <c r="C61" s="10" t="s">
        <v>12</v>
      </c>
      <c r="D61" s="18">
        <v>50.63</v>
      </c>
      <c r="E61" s="10">
        <v>3431</v>
      </c>
      <c r="F61" s="9" t="s">
        <v>93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50.63</v>
      </c>
      <c r="E62" s="23"/>
      <c r="F62" s="25"/>
      <c r="G62" s="26"/>
    </row>
    <row r="63" spans="1:7" x14ac:dyDescent="0.25">
      <c r="A63" s="9" t="s">
        <v>94</v>
      </c>
      <c r="B63" s="14" t="s">
        <v>95</v>
      </c>
      <c r="C63" s="10" t="s">
        <v>44</v>
      </c>
      <c r="D63" s="18">
        <v>3312.5</v>
      </c>
      <c r="E63" s="10">
        <v>3232</v>
      </c>
      <c r="F63" s="9" t="s">
        <v>96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3312.5</v>
      </c>
      <c r="E64" s="23"/>
      <c r="F64" s="25"/>
      <c r="G64" s="26"/>
    </row>
    <row r="65" spans="1:7" x14ac:dyDescent="0.25">
      <c r="A65" s="9" t="s">
        <v>97</v>
      </c>
      <c r="B65" s="14" t="s">
        <v>98</v>
      </c>
      <c r="C65" s="10" t="s">
        <v>18</v>
      </c>
      <c r="D65" s="18">
        <v>31.84</v>
      </c>
      <c r="E65" s="10">
        <v>3293</v>
      </c>
      <c r="F65" s="9" t="s">
        <v>56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31.84</v>
      </c>
      <c r="E66" s="23"/>
      <c r="F66" s="25"/>
      <c r="G66" s="26"/>
    </row>
    <row r="67" spans="1:7" x14ac:dyDescent="0.25">
      <c r="A67" s="9" t="s">
        <v>99</v>
      </c>
      <c r="B67" s="14" t="s">
        <v>100</v>
      </c>
      <c r="C67" s="10" t="s">
        <v>101</v>
      </c>
      <c r="D67" s="18">
        <v>1155</v>
      </c>
      <c r="E67" s="10">
        <v>3293</v>
      </c>
      <c r="F67" s="9" t="s">
        <v>56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1155</v>
      </c>
      <c r="E68" s="23"/>
      <c r="F68" s="25"/>
      <c r="G68" s="26"/>
    </row>
    <row r="69" spans="1:7" x14ac:dyDescent="0.25">
      <c r="A69" s="9" t="s">
        <v>102</v>
      </c>
      <c r="B69" s="14" t="s">
        <v>103</v>
      </c>
      <c r="C69" s="10" t="s">
        <v>18</v>
      </c>
      <c r="D69" s="18">
        <v>1038.1300000000001</v>
      </c>
      <c r="E69" s="10">
        <v>3222</v>
      </c>
      <c r="F69" s="9" t="s">
        <v>31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1038.1300000000001</v>
      </c>
      <c r="E70" s="23"/>
      <c r="F70" s="25"/>
      <c r="G70" s="26"/>
    </row>
    <row r="71" spans="1:7" x14ac:dyDescent="0.25">
      <c r="A71" s="9" t="s">
        <v>104</v>
      </c>
      <c r="B71" s="14" t="s">
        <v>105</v>
      </c>
      <c r="C71" s="10" t="s">
        <v>18</v>
      </c>
      <c r="D71" s="18">
        <v>1420.77</v>
      </c>
      <c r="E71" s="10">
        <v>3954</v>
      </c>
      <c r="F71" s="9" t="s">
        <v>106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1420.77</v>
      </c>
      <c r="E72" s="23"/>
      <c r="F72" s="25"/>
      <c r="G72" s="26"/>
    </row>
    <row r="73" spans="1:7" x14ac:dyDescent="0.25">
      <c r="A73" s="9" t="s">
        <v>107</v>
      </c>
      <c r="B73" s="14" t="s">
        <v>108</v>
      </c>
      <c r="C73" s="10" t="s">
        <v>18</v>
      </c>
      <c r="D73" s="18">
        <v>143.26</v>
      </c>
      <c r="E73" s="10">
        <v>3234</v>
      </c>
      <c r="F73" s="9" t="s">
        <v>23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143.26</v>
      </c>
      <c r="E74" s="23"/>
      <c r="F74" s="25"/>
      <c r="G74" s="26"/>
    </row>
    <row r="75" spans="1:7" x14ac:dyDescent="0.25">
      <c r="A75" s="9" t="s">
        <v>109</v>
      </c>
      <c r="B75" s="14" t="s">
        <v>110</v>
      </c>
      <c r="C75" s="10" t="s">
        <v>78</v>
      </c>
      <c r="D75" s="18">
        <v>1213.6099999999999</v>
      </c>
      <c r="E75" s="10">
        <v>3222</v>
      </c>
      <c r="F75" s="9" t="s">
        <v>31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1213.6099999999999</v>
      </c>
      <c r="E76" s="23"/>
      <c r="F76" s="25"/>
      <c r="G76" s="26"/>
    </row>
    <row r="77" spans="1:7" x14ac:dyDescent="0.25">
      <c r="A77" s="9" t="s">
        <v>111</v>
      </c>
      <c r="B77" s="14" t="s">
        <v>12</v>
      </c>
      <c r="C77" s="10" t="s">
        <v>18</v>
      </c>
      <c r="D77" s="18">
        <v>229</v>
      </c>
      <c r="E77" s="10">
        <v>3225</v>
      </c>
      <c r="F77" s="9" t="s">
        <v>112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229</v>
      </c>
      <c r="E78" s="23"/>
      <c r="F78" s="25"/>
      <c r="G78" s="26"/>
    </row>
    <row r="79" spans="1:7" x14ac:dyDescent="0.25">
      <c r="A79" s="9" t="s">
        <v>113</v>
      </c>
      <c r="B79" s="14" t="s">
        <v>12</v>
      </c>
      <c r="C79" s="10" t="s">
        <v>18</v>
      </c>
      <c r="D79" s="18">
        <v>35</v>
      </c>
      <c r="E79" s="10">
        <v>3221</v>
      </c>
      <c r="F79" s="9" t="s">
        <v>73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35</v>
      </c>
      <c r="E80" s="23"/>
      <c r="F80" s="25"/>
      <c r="G80" s="26"/>
    </row>
    <row r="81" spans="1:7" x14ac:dyDescent="0.25">
      <c r="A81" s="9" t="s">
        <v>114</v>
      </c>
      <c r="B81" s="14" t="s">
        <v>12</v>
      </c>
      <c r="C81" s="10" t="s">
        <v>18</v>
      </c>
      <c r="D81" s="18">
        <v>15.4</v>
      </c>
      <c r="E81" s="10">
        <v>3223</v>
      </c>
      <c r="F81" s="9" t="s">
        <v>34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15.4</v>
      </c>
      <c r="E82" s="23"/>
      <c r="F82" s="25"/>
      <c r="G82" s="26"/>
    </row>
    <row r="83" spans="1:7" x14ac:dyDescent="0.25">
      <c r="A83" s="9">
        <v>119128.6</v>
      </c>
      <c r="B83" s="14"/>
      <c r="C83" s="10"/>
      <c r="D83" s="18">
        <v>128991.93</v>
      </c>
      <c r="E83" s="10">
        <v>3111</v>
      </c>
      <c r="F83" s="9" t="s">
        <v>115</v>
      </c>
      <c r="G83" s="28" t="s">
        <v>14</v>
      </c>
    </row>
    <row r="84" spans="1:7" s="40" customFormat="1" x14ac:dyDescent="0.25">
      <c r="A84" s="35"/>
      <c r="B84" s="36"/>
      <c r="C84" s="37"/>
      <c r="D84" s="38">
        <v>220.72</v>
      </c>
      <c r="E84" s="37">
        <v>3121</v>
      </c>
      <c r="F84" s="35" t="s">
        <v>116</v>
      </c>
      <c r="G84" s="39" t="s">
        <v>14</v>
      </c>
    </row>
    <row r="85" spans="1:7" s="40" customFormat="1" x14ac:dyDescent="0.25">
      <c r="A85" s="35"/>
      <c r="B85" s="36"/>
      <c r="C85" s="37"/>
      <c r="D85" s="38">
        <v>441.44</v>
      </c>
      <c r="E85" s="37">
        <v>3121</v>
      </c>
      <c r="F85" s="35" t="s">
        <v>116</v>
      </c>
      <c r="G85" s="39" t="s">
        <v>14</v>
      </c>
    </row>
    <row r="86" spans="1:7" s="40" customFormat="1" x14ac:dyDescent="0.25">
      <c r="A86" s="35"/>
      <c r="B86" s="36"/>
      <c r="C86" s="37"/>
      <c r="D86" s="38">
        <v>21920.77</v>
      </c>
      <c r="E86" s="37">
        <v>3132</v>
      </c>
      <c r="F86" s="35" t="s">
        <v>117</v>
      </c>
      <c r="G86" s="39" t="s">
        <v>14</v>
      </c>
    </row>
    <row r="87" spans="1:7" s="40" customFormat="1" x14ac:dyDescent="0.25">
      <c r="A87" s="35"/>
      <c r="B87" s="36"/>
      <c r="C87" s="37"/>
      <c r="D87" s="38">
        <v>16.3</v>
      </c>
      <c r="E87" s="37">
        <v>3211</v>
      </c>
      <c r="F87" s="35" t="s">
        <v>118</v>
      </c>
      <c r="G87" s="39" t="s">
        <v>14</v>
      </c>
    </row>
    <row r="88" spans="1:7" s="40" customFormat="1" x14ac:dyDescent="0.25">
      <c r="A88" s="35"/>
      <c r="B88" s="36"/>
      <c r="C88" s="37"/>
      <c r="D88" s="38">
        <v>40</v>
      </c>
      <c r="E88" s="37">
        <v>3211</v>
      </c>
      <c r="F88" s="35" t="s">
        <v>118</v>
      </c>
      <c r="G88" s="39" t="s">
        <v>14</v>
      </c>
    </row>
    <row r="89" spans="1:7" s="40" customFormat="1" x14ac:dyDescent="0.25">
      <c r="A89" s="35"/>
      <c r="B89" s="36"/>
      <c r="C89" s="37"/>
      <c r="D89" s="38">
        <v>240</v>
      </c>
      <c r="E89" s="37">
        <v>3211</v>
      </c>
      <c r="F89" s="35" t="s">
        <v>118</v>
      </c>
      <c r="G89" s="39" t="s">
        <v>14</v>
      </c>
    </row>
    <row r="90" spans="1:7" s="40" customFormat="1" x14ac:dyDescent="0.25">
      <c r="A90" s="35"/>
      <c r="B90" s="36"/>
      <c r="C90" s="37"/>
      <c r="D90" s="38">
        <v>3734.57</v>
      </c>
      <c r="E90" s="37">
        <v>3212</v>
      </c>
      <c r="F90" s="35" t="s">
        <v>119</v>
      </c>
      <c r="G90" s="39" t="s">
        <v>14</v>
      </c>
    </row>
    <row r="91" spans="1:7" s="40" customFormat="1" x14ac:dyDescent="0.25">
      <c r="A91" s="35"/>
      <c r="B91" s="36"/>
      <c r="C91" s="37"/>
      <c r="D91" s="38">
        <v>47</v>
      </c>
      <c r="E91" s="37">
        <v>3231</v>
      </c>
      <c r="F91" s="35" t="s">
        <v>13</v>
      </c>
      <c r="G91" s="39" t="s">
        <v>14</v>
      </c>
    </row>
    <row r="92" spans="1:7" s="40" customFormat="1" x14ac:dyDescent="0.25">
      <c r="A92" s="35"/>
      <c r="B92" s="36"/>
      <c r="C92" s="37"/>
      <c r="D92" s="38">
        <v>3331.41</v>
      </c>
      <c r="E92" s="37">
        <v>3237</v>
      </c>
      <c r="F92" s="35" t="s">
        <v>120</v>
      </c>
      <c r="G92" s="39" t="s">
        <v>14</v>
      </c>
    </row>
    <row r="93" spans="1:7" s="40" customFormat="1" x14ac:dyDescent="0.25">
      <c r="A93" s="35"/>
      <c r="B93" s="36"/>
      <c r="C93" s="37"/>
      <c r="D93" s="38">
        <v>336</v>
      </c>
      <c r="E93" s="37">
        <v>3295</v>
      </c>
      <c r="F93" s="35" t="s">
        <v>121</v>
      </c>
      <c r="G93" s="39" t="s">
        <v>14</v>
      </c>
    </row>
    <row r="94" spans="1:7" s="40" customFormat="1" x14ac:dyDescent="0.25">
      <c r="A94" s="35"/>
      <c r="B94" s="36"/>
      <c r="C94" s="37"/>
      <c r="D94" s="38">
        <v>307.89999999999998</v>
      </c>
      <c r="E94" s="37">
        <v>3296</v>
      </c>
      <c r="F94" s="35" t="s">
        <v>122</v>
      </c>
      <c r="G94" s="39" t="s">
        <v>14</v>
      </c>
    </row>
    <row r="95" spans="1:7" ht="21" customHeight="1" thickBot="1" x14ac:dyDescent="0.3">
      <c r="A95" s="21" t="s">
        <v>15</v>
      </c>
      <c r="B95" s="22"/>
      <c r="C95" s="23"/>
      <c r="D95" s="24">
        <f>SUM(D83:D94)</f>
        <v>159628.03999999998</v>
      </c>
      <c r="E95" s="23"/>
      <c r="F95" s="25"/>
      <c r="G95" s="26"/>
    </row>
    <row r="96" spans="1:7" ht="15.75" thickBot="1" x14ac:dyDescent="0.3">
      <c r="A96" s="29" t="s">
        <v>123</v>
      </c>
      <c r="B96" s="30"/>
      <c r="C96" s="31"/>
      <c r="D96" s="32">
        <f>SUM(D8,D11,D14,D16,D18,D20,D22,D24,D26,D28,D30,D32,D35,D37,D39,D41,D43,D45,D47,D49,D51,D54,D56,D58,D60,D62,D64,D66,D68,D70,D72,D74,D76,D78,D80,D82,D95)</f>
        <v>190700.96999999997</v>
      </c>
      <c r="E96" s="31"/>
      <c r="F96" s="33"/>
      <c r="G96" s="34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</row>
    <row r="3974" spans="1:6" x14ac:dyDescent="0.25">
      <c r="A3974" s="9"/>
    </row>
    <row r="3975" spans="1:6" x14ac:dyDescent="0.25">
      <c r="A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osbjpod1</cp:lastModifiedBy>
  <cp:lastPrinted>2024-08-02T10:37:42Z</cp:lastPrinted>
  <dcterms:created xsi:type="dcterms:W3CDTF">2024-03-05T11:42:46Z</dcterms:created>
  <dcterms:modified xsi:type="dcterms:W3CDTF">2024-08-02T10:37:52Z</dcterms:modified>
</cp:coreProperties>
</file>